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dbg-sch-wol\Desktop\"/>
    </mc:Choice>
  </mc:AlternateContent>
  <bookViews>
    <workbookView xWindow="-37725" yWindow="-3015" windowWidth="16560" windowHeight="20235"/>
  </bookViews>
  <sheets>
    <sheet name="leer" sheetId="1" r:id="rId1"/>
  </sheets>
  <definedNames>
    <definedName name="_xlnm.Print_Area" localSheetId="0">leer!$A$1:$L$448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34" i="1" l="1"/>
  <c r="J429" i="1"/>
  <c r="J418" i="1"/>
  <c r="J412" i="1"/>
  <c r="J407" i="1"/>
  <c r="J402" i="1"/>
  <c r="J397" i="1"/>
  <c r="J392" i="1"/>
  <c r="J387" i="1"/>
  <c r="J382" i="1"/>
  <c r="J377" i="1"/>
  <c r="A374" i="1"/>
  <c r="A379" i="1" s="1"/>
  <c r="A384" i="1" s="1"/>
  <c r="A389" i="1" s="1"/>
  <c r="A394" i="1" s="1"/>
  <c r="A399" i="1" s="1"/>
  <c r="A404" i="1" s="1"/>
  <c r="A409" i="1" s="1"/>
  <c r="J372" i="1"/>
  <c r="J365" i="1"/>
  <c r="J360" i="1"/>
  <c r="J355" i="1"/>
  <c r="J350" i="1"/>
  <c r="J345" i="1"/>
  <c r="J340" i="1"/>
  <c r="J333" i="1"/>
  <c r="J328" i="1"/>
  <c r="A325" i="1"/>
  <c r="A330" i="1" s="1"/>
  <c r="A337" i="1" s="1"/>
  <c r="A342" i="1" s="1"/>
  <c r="A347" i="1" s="1"/>
  <c r="A352" i="1" s="1"/>
  <c r="A357" i="1" s="1"/>
  <c r="A362" i="1" s="1"/>
  <c r="J323" i="1"/>
  <c r="J315" i="1"/>
  <c r="J310" i="1"/>
  <c r="J305" i="1"/>
  <c r="J300" i="1"/>
  <c r="J295" i="1"/>
  <c r="J290" i="1"/>
  <c r="J285" i="1"/>
  <c r="J280" i="1"/>
  <c r="A277" i="1"/>
  <c r="A282" i="1" s="1"/>
  <c r="A287" i="1" s="1"/>
  <c r="A292" i="1" s="1"/>
  <c r="A297" i="1" s="1"/>
  <c r="A302" i="1" s="1"/>
  <c r="A307" i="1" s="1"/>
  <c r="A312" i="1" s="1"/>
  <c r="J275" i="1"/>
  <c r="J267" i="1"/>
  <c r="J259" i="1"/>
  <c r="J251" i="1"/>
  <c r="A248" i="1"/>
  <c r="J246" i="1"/>
  <c r="J238" i="1"/>
  <c r="A235" i="1"/>
  <c r="J233" i="1"/>
  <c r="J228" i="1"/>
  <c r="J222" i="1"/>
  <c r="J217" i="1"/>
  <c r="J212" i="1"/>
  <c r="J207" i="1"/>
  <c r="J202" i="1"/>
  <c r="J197" i="1"/>
  <c r="J192" i="1"/>
  <c r="J187" i="1"/>
  <c r="J182" i="1"/>
  <c r="J177" i="1"/>
  <c r="J172" i="1"/>
  <c r="J167" i="1"/>
  <c r="J162" i="1"/>
  <c r="J156" i="1"/>
  <c r="J151" i="1"/>
  <c r="J146" i="1"/>
  <c r="J141" i="1"/>
  <c r="J136" i="1"/>
  <c r="J131" i="1"/>
  <c r="J126" i="1"/>
  <c r="J121" i="1"/>
  <c r="J116" i="1"/>
  <c r="J109" i="1"/>
  <c r="J104" i="1"/>
  <c r="J99" i="1"/>
  <c r="J94" i="1"/>
  <c r="J89" i="1"/>
  <c r="J84" i="1"/>
  <c r="J79" i="1"/>
  <c r="J74" i="1"/>
  <c r="A71" i="1"/>
  <c r="A76" i="1" s="1"/>
  <c r="A81" i="1" s="1"/>
  <c r="A86" i="1" s="1"/>
  <c r="A91" i="1" s="1"/>
  <c r="A96" i="1" s="1"/>
  <c r="A101" i="1" s="1"/>
  <c r="A106" i="1" s="1"/>
  <c r="A113" i="1" s="1"/>
  <c r="A118" i="1" s="1"/>
  <c r="A123" i="1" s="1"/>
  <c r="A128" i="1" s="1"/>
  <c r="A133" i="1" s="1"/>
  <c r="A138" i="1" s="1"/>
  <c r="A143" i="1" s="1"/>
  <c r="A148" i="1" s="1"/>
  <c r="A153" i="1" s="1"/>
  <c r="A159" i="1" s="1"/>
  <c r="A164" i="1" s="1"/>
  <c r="A169" i="1" s="1"/>
  <c r="A174" i="1" s="1"/>
  <c r="A179" i="1" s="1"/>
  <c r="A184" i="1" s="1"/>
  <c r="A189" i="1" s="1"/>
  <c r="A194" i="1" s="1"/>
  <c r="A199" i="1" s="1"/>
  <c r="A204" i="1" s="1"/>
  <c r="A209" i="1" s="1"/>
  <c r="A214" i="1" s="1"/>
  <c r="A219" i="1" s="1"/>
  <c r="A225" i="1" s="1"/>
  <c r="J69" i="1"/>
  <c r="A66" i="1"/>
  <c r="J64" i="1"/>
  <c r="J59" i="1"/>
  <c r="A57" i="1"/>
  <c r="J55" i="1"/>
  <c r="J51" i="1"/>
  <c r="J47" i="1"/>
  <c r="J43" i="1"/>
  <c r="J39" i="1"/>
  <c r="A37" i="1"/>
  <c r="A41" i="1" s="1"/>
  <c r="A45" i="1" s="1"/>
  <c r="A49" i="1" s="1"/>
  <c r="J35" i="1"/>
  <c r="J437" i="1" s="1"/>
  <c r="J439" i="1" l="1"/>
  <c r="J443" i="1" s="1"/>
</calcChain>
</file>

<file path=xl/sharedStrings.xml><?xml version="1.0" encoding="utf-8"?>
<sst xmlns="http://schemas.openxmlformats.org/spreadsheetml/2006/main" count="330" uniqueCount="91">
  <si>
    <t>Material und Oberflächen:</t>
  </si>
  <si>
    <t>lackierte Oberflächen von Holzwerkstoffplatten:</t>
  </si>
  <si>
    <r>
      <rPr>
        <u/>
        <sz val="10"/>
        <rFont val="Arial"/>
        <family val="2"/>
      </rPr>
      <t>Klarlack</t>
    </r>
    <r>
      <rPr>
        <sz val="10"/>
        <rFont val="Arial"/>
        <family val="2"/>
      </rPr>
      <t xml:space="preserve"> wasserverdünnbar:</t>
    </r>
  </si>
  <si>
    <t>Referenzprodukt: Variocryl Wasserklarlack von "Zweihorn" - VC 9 seidenmatt oder gleichwertig</t>
  </si>
  <si>
    <t>gewähltes Produkt:</t>
  </si>
  <si>
    <r>
      <rPr>
        <u/>
        <sz val="10"/>
        <rFont val="Arial"/>
        <family val="2"/>
      </rPr>
      <t>Farblack</t>
    </r>
    <r>
      <rPr>
        <sz val="10"/>
        <rFont val="Arial"/>
        <family val="2"/>
      </rPr>
      <t xml:space="preserve"> wasserverdünnbar nach Farbangabe:</t>
    </r>
  </si>
  <si>
    <t>Referenzprodukt: Variocryl Color von "Zweihorn" - VC 9 seidenmatt oder gleichwertig</t>
  </si>
  <si>
    <t>Metalllaminat  (Pos 1.201 und 1.202)</t>
  </si>
  <si>
    <t>Referenzprodukt: Homapal Dekor 794 oder gleichwertig</t>
  </si>
  <si>
    <r>
      <t xml:space="preserve">in allen beiliegenden Plänen wurden eine </t>
    </r>
    <r>
      <rPr>
        <u/>
        <sz val="10"/>
        <rFont val="Arial"/>
        <family val="2"/>
      </rPr>
      <t>Holzwerkstoff-Plattenstärke</t>
    </r>
    <r>
      <rPr>
        <sz val="10"/>
        <rFont val="Arial"/>
        <family val="2"/>
      </rPr>
      <t xml:space="preserve"> von 19mm angenommen</t>
    </r>
  </si>
  <si>
    <t>es könne auch Platten mit änderen Stärken verwendet werden</t>
  </si>
  <si>
    <t>Zum Leistungsverzeichnis gehört die 19-seitige pdf "Anlage Ausstellungsbau".</t>
  </si>
  <si>
    <t>Darin sind alle Bestand- und Einzelteile der Ausstellung beschrieben.</t>
  </si>
  <si>
    <t>1  DER LAUFSTEG</t>
  </si>
  <si>
    <t>siehe Beschreibung auf pdf "Anlage Ausstellungsbau" Seite 3-6</t>
  </si>
  <si>
    <t>Laufsteg - Korpus</t>
  </si>
  <si>
    <t>gerade Ausführung</t>
  </si>
  <si>
    <t>m</t>
  </si>
  <si>
    <t>gerader Abschluss</t>
  </si>
  <si>
    <t>Stck</t>
  </si>
  <si>
    <t>Aussenrundung</t>
  </si>
  <si>
    <t>Innenrundung</t>
  </si>
  <si>
    <t>Abschlussrundung</t>
  </si>
  <si>
    <t>Sockelblende</t>
  </si>
  <si>
    <t>gerundete Ausführung</t>
  </si>
  <si>
    <t>Vitrineneinbau Alu</t>
  </si>
  <si>
    <t>Breite / Tiefe</t>
  </si>
  <si>
    <t>mm</t>
  </si>
  <si>
    <t>Vitrineneinbau MDF lackiert</t>
  </si>
  <si>
    <t>Glashaube 5-seitig mit 2 Bohrungen Ø 17mm - VSG 8,38</t>
  </si>
  <si>
    <t>Breite / Tiefe / Höhe</t>
  </si>
  <si>
    <t>Halterungsstäbe mit Querstange oben; Vollholz roh</t>
  </si>
  <si>
    <t>Länge</t>
  </si>
  <si>
    <t>Halterungsstäbe mit Querstange oben; Vollholz lackiert</t>
  </si>
  <si>
    <t>2  DIE LITFASSSÄULE</t>
  </si>
  <si>
    <t>siehe Beschreibung auf pdf "Anlage Ausstellungsbau" Seite 7</t>
  </si>
  <si>
    <t>Litfaßsäule drehbar</t>
  </si>
  <si>
    <t>Durchmesser / Höhe</t>
  </si>
  <si>
    <t>Litfaßsäule nicht drehbar</t>
  </si>
  <si>
    <t>3  DIE PROTAGONISTENSÄULE</t>
  </si>
  <si>
    <t>siehe Beschreibung auf pdf "Anlage Ausstellungsbau" Seite 8-10</t>
  </si>
  <si>
    <t>Protagonistensäule</t>
  </si>
  <si>
    <t>aus 3 verschienen Bauteilen mit versch. Maßen</t>
  </si>
  <si>
    <t>4  DIE RAUMTEXTPANEELE</t>
  </si>
  <si>
    <t>siehe Beschreibung auf pdf "Anlage Ausstellungsbau" Seite 11-13</t>
  </si>
  <si>
    <t>Raumtextpaneele</t>
  </si>
  <si>
    <t>5  DIE EINFÜHRUNGKORPUSSE</t>
  </si>
  <si>
    <t>siehe Beschreibung auf pdf "Anlage Ausstellungsbau" Seite 14-16</t>
  </si>
  <si>
    <t>Korpus "Putsch"</t>
  </si>
  <si>
    <t>Korpus "Inflation"</t>
  </si>
  <si>
    <t>Korpus "Revolution"</t>
  </si>
  <si>
    <r>
      <t xml:space="preserve">Vitrineneinbau Alu </t>
    </r>
    <r>
      <rPr>
        <sz val="10"/>
        <rFont val="Arial"/>
        <family val="2"/>
      </rPr>
      <t>(Einlegeboden+Einbaurahmen+Rückwand)</t>
    </r>
  </si>
  <si>
    <t>Glashaube 4-seitig mit 2 Bohrungen Ø 17mm - VSG 8,38</t>
  </si>
  <si>
    <t>6  DIE KNICK-KORPUSSE</t>
  </si>
  <si>
    <t>siehe Beschreibung auf pdf "Anlage Ausstellungsbau" Seite 17-19</t>
  </si>
  <si>
    <t>Knick-Korpus 1</t>
  </si>
  <si>
    <t>Breite /  Höhe</t>
  </si>
  <si>
    <t>Knick-Korpus 2</t>
  </si>
  <si>
    <t>Knick-Korpus 3</t>
  </si>
  <si>
    <t>Knick-Korpus 4</t>
  </si>
  <si>
    <t>Knick-Korpus 5</t>
  </si>
  <si>
    <t>Knick-Korpus 6</t>
  </si>
  <si>
    <t>Knick-Korpus 7</t>
  </si>
  <si>
    <t>Knick-Korpus 8</t>
  </si>
  <si>
    <t>Ausschnitt für Monitor in Knick-Korpus 8</t>
  </si>
  <si>
    <t>7  SONSTIGES</t>
  </si>
  <si>
    <t>Tastschutz Glas ESG 8</t>
  </si>
  <si>
    <t>Breite / Höhe</t>
  </si>
  <si>
    <t>Vitrinensockel MDF Lack</t>
  </si>
  <si>
    <r>
      <t xml:space="preserve">Stützsockel für schwere Exponate </t>
    </r>
    <r>
      <rPr>
        <sz val="10"/>
        <rFont val="Arial"/>
        <family val="2"/>
      </rPr>
      <t>(mit Verstärkung)</t>
    </r>
  </si>
  <si>
    <r>
      <t xml:space="preserve">Vorhangstange </t>
    </r>
    <r>
      <rPr>
        <sz val="10"/>
        <rFont val="Calibri"/>
        <family val="2"/>
      </rPr>
      <t>Ø</t>
    </r>
    <r>
      <rPr>
        <sz val="10"/>
        <rFont val="Arial"/>
        <family val="2"/>
      </rPr>
      <t>30mm aus Stahl gewachst</t>
    </r>
  </si>
  <si>
    <t xml:space="preserve">Länge </t>
  </si>
  <si>
    <t>Farbmuster "MDF Lack"</t>
  </si>
  <si>
    <t>Muster MDF beschichtet mit Metalllaminat</t>
  </si>
  <si>
    <t>Muster Metalllaminat</t>
  </si>
  <si>
    <t xml:space="preserve">Fahrtstreckenvergütung für Liefer- oder Abholfahrten (zu oder von der Druckerei)  </t>
  </si>
  <si>
    <t>von Holzwerkstoffplatten zum Direktdruck. Die Kosten für den Fahrer sind</t>
  </si>
  <si>
    <t>im Preis enthalten.</t>
  </si>
  <si>
    <t>km</t>
  </si>
  <si>
    <t>Vor Ort sollen die gelieferten Glasstürze gereinigt</t>
  </si>
  <si>
    <t>und an den dafür vorgesehenen Orten eingebaut werden.</t>
  </si>
  <si>
    <t>Hierbei wird vom AN auch das Vorlegeband aufgebracht</t>
  </si>
  <si>
    <t>und die bauseits gelieferten Schlösser montiert.</t>
  </si>
  <si>
    <t>Diese Arbeiten werden auf Nachweis verrechnet;</t>
  </si>
  <si>
    <t xml:space="preserve">anfallende Fahrt- und Übernachtungskosten sind mit den </t>
  </si>
  <si>
    <t>Stundenlohnsätzen abgegolten.</t>
  </si>
  <si>
    <t>Mittellohn</t>
  </si>
  <si>
    <t>Std</t>
  </si>
  <si>
    <t>Regiearbeiten nach Absprache mit der Bauleitung</t>
  </si>
  <si>
    <t>Ort,Datum</t>
  </si>
  <si>
    <t>Firmenstempel,Unterschrift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</si>
</sst>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&quot;/&quot;"/>
    <numFmt numFmtId="165" formatCode="&quot;zzgl.&quot;\ 0%\ &quot;MwSt.&quot;"/>
  </numFmts>
  <fonts count="8" x14ac:knownFonts="1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3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left"/>
    </xf>
    <xf numFmtId="4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right"/>
    </xf>
    <xf numFmtId="49" fontId="0" fillId="0" borderId="1" xfId="0" applyNumberFormat="1" applyBorder="1" applyAlignment="1" applyProtection="1">
      <alignment horizontal="right"/>
      <protection locked="0"/>
    </xf>
    <xf numFmtId="4" fontId="1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5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3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4" fontId="0" fillId="0" borderId="1" xfId="0" applyNumberFormat="1" applyBorder="1" applyAlignment="1" applyProtection="1">
      <alignment horizontal="right"/>
      <protection locked="0"/>
    </xf>
    <xf numFmtId="4" fontId="0" fillId="0" borderId="1" xfId="0" applyNumberFormat="1" applyBorder="1"/>
    <xf numFmtId="4" fontId="4" fillId="0" borderId="0" xfId="0" applyNumberFormat="1" applyFont="1"/>
    <xf numFmtId="4" fontId="5" fillId="0" borderId="0" xfId="0" applyNumberFormat="1" applyFont="1" applyAlignment="1">
      <alignment horizontal="right"/>
    </xf>
    <xf numFmtId="165" fontId="5" fillId="0" borderId="0" xfId="1" applyNumberFormat="1" applyFont="1" applyAlignment="1">
      <alignment horizontal="left"/>
    </xf>
    <xf numFmtId="4" fontId="0" fillId="0" borderId="2" xfId="0" applyNumberFormat="1" applyBorder="1"/>
    <xf numFmtId="4" fontId="0" fillId="0" borderId="3" xfId="0" applyNumberFormat="1" applyBorder="1"/>
    <xf numFmtId="4" fontId="7" fillId="0" borderId="0" xfId="0" applyNumberFormat="1" applyFont="1" applyAlignment="1">
      <alignment horizontal="left"/>
    </xf>
    <xf numFmtId="3" fontId="0" fillId="0" borderId="0" xfId="0" applyNumberFormat="1" applyAlignment="1" applyProtection="1">
      <alignment horizontal="left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Protection="1">
      <protection locked="0"/>
    </xf>
  </cellXfs>
  <cellStyles count="2">
    <cellStyle name="Prozent 2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32</xdr:row>
      <xdr:rowOff>0</xdr:rowOff>
    </xdr:from>
    <xdr:ext cx="914400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36DB738-B97F-4855-A2A5-2DE0CC76BA86}"/>
            </a:ext>
          </a:extLst>
        </xdr:cNvPr>
        <xdr:cNvSpPr txBox="1"/>
      </xdr:nvSpPr>
      <xdr:spPr>
        <a:xfrm>
          <a:off x="5886450" y="52832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9"/>
  <sheetViews>
    <sheetView tabSelected="1" zoomScaleNormal="100" zoomScaleSheetLayoutView="100" workbookViewId="0">
      <selection activeCell="A8" sqref="A8"/>
    </sheetView>
  </sheetViews>
  <sheetFormatPr baseColWidth="10" defaultRowHeight="12.75" x14ac:dyDescent="0.2"/>
  <cols>
    <col min="1" max="1" width="7.7109375" style="22" customWidth="1"/>
    <col min="2" max="2" width="11.42578125" style="7"/>
    <col min="3" max="3" width="9.42578125" style="4" customWidth="1"/>
    <col min="4" max="5" width="5.5703125" style="4" bestFit="1" customWidth="1"/>
    <col min="6" max="6" width="5.140625" style="4" bestFit="1" customWidth="1"/>
    <col min="7" max="7" width="10.42578125" style="4" customWidth="1"/>
    <col min="8" max="8" width="16.28515625" style="5" customWidth="1"/>
    <col min="9" max="9" width="1.7109375" style="5" customWidth="1"/>
    <col min="10" max="10" width="14.85546875" style="21" customWidth="1"/>
    <col min="11" max="11" width="0.140625" customWidth="1"/>
    <col min="12" max="12" width="11.42578125" hidden="1" customWidth="1"/>
  </cols>
  <sheetData>
    <row r="1" spans="1:8" x14ac:dyDescent="0.2">
      <c r="A1" s="1" t="s">
        <v>0</v>
      </c>
      <c r="B1" s="2"/>
      <c r="C1" s="3"/>
    </row>
    <row r="3" spans="1:8" x14ac:dyDescent="0.2">
      <c r="A3" s="6" t="s">
        <v>1</v>
      </c>
    </row>
    <row r="4" spans="1:8" x14ac:dyDescent="0.2">
      <c r="A4" s="8" t="s">
        <v>2</v>
      </c>
    </row>
    <row r="5" spans="1:8" x14ac:dyDescent="0.2">
      <c r="A5" s="9" t="s">
        <v>3</v>
      </c>
      <c r="B5" s="10"/>
      <c r="C5" s="11"/>
      <c r="D5" s="11"/>
      <c r="E5" s="11"/>
      <c r="F5" s="11"/>
      <c r="G5" s="11"/>
      <c r="H5" s="12"/>
    </row>
    <row r="6" spans="1:8" x14ac:dyDescent="0.2">
      <c r="A6" s="9" t="s">
        <v>4</v>
      </c>
    </row>
    <row r="8" spans="1:8" x14ac:dyDescent="0.2">
      <c r="A8" s="13"/>
      <c r="B8" s="13"/>
      <c r="C8" s="13"/>
      <c r="D8" s="13"/>
      <c r="E8" s="13"/>
      <c r="F8" s="13"/>
      <c r="G8" s="13"/>
      <c r="H8" s="13"/>
    </row>
    <row r="10" spans="1:8" x14ac:dyDescent="0.2">
      <c r="A10" s="8" t="s">
        <v>5</v>
      </c>
    </row>
    <row r="11" spans="1:8" x14ac:dyDescent="0.2">
      <c r="A11" s="9" t="s">
        <v>6</v>
      </c>
      <c r="B11" s="10"/>
      <c r="C11" s="11"/>
      <c r="D11" s="11"/>
      <c r="E11" s="11"/>
      <c r="F11" s="11"/>
      <c r="G11" s="11"/>
      <c r="H11" s="12"/>
    </row>
    <row r="12" spans="1:8" x14ac:dyDescent="0.2">
      <c r="A12" s="9" t="s">
        <v>4</v>
      </c>
    </row>
    <row r="14" spans="1:8" x14ac:dyDescent="0.2">
      <c r="A14" s="13"/>
      <c r="B14" s="13"/>
      <c r="C14" s="13"/>
      <c r="D14" s="13"/>
      <c r="E14" s="13"/>
      <c r="F14" s="13"/>
      <c r="G14" s="13"/>
      <c r="H14" s="13"/>
    </row>
    <row r="15" spans="1:8" x14ac:dyDescent="0.2">
      <c r="A15" s="5"/>
      <c r="B15" s="5"/>
      <c r="C15" s="5"/>
      <c r="D15" s="5"/>
      <c r="E15" s="5"/>
      <c r="F15" s="5"/>
      <c r="G15" s="5"/>
    </row>
    <row r="16" spans="1:8" x14ac:dyDescent="0.2">
      <c r="A16" s="5"/>
      <c r="B16" s="5"/>
      <c r="C16" s="5"/>
      <c r="D16" s="5"/>
      <c r="E16" s="5"/>
      <c r="F16" s="5"/>
      <c r="G16" s="5"/>
    </row>
    <row r="17" spans="1:8" x14ac:dyDescent="0.2">
      <c r="A17" s="6" t="s">
        <v>7</v>
      </c>
    </row>
    <row r="18" spans="1:8" x14ac:dyDescent="0.2">
      <c r="A18" s="9" t="s">
        <v>8</v>
      </c>
      <c r="B18" s="10"/>
      <c r="C18" s="11"/>
      <c r="D18" s="11"/>
      <c r="E18" s="11"/>
      <c r="F18" s="11"/>
      <c r="G18" s="11"/>
      <c r="H18" s="12"/>
    </row>
    <row r="19" spans="1:8" x14ac:dyDescent="0.2">
      <c r="A19" s="9" t="s">
        <v>4</v>
      </c>
    </row>
    <row r="21" spans="1:8" x14ac:dyDescent="0.2">
      <c r="A21" s="13"/>
      <c r="B21" s="13"/>
      <c r="C21" s="13"/>
      <c r="D21" s="13"/>
      <c r="E21" s="13"/>
      <c r="F21" s="13"/>
      <c r="G21" s="13"/>
      <c r="H21" s="13"/>
    </row>
    <row r="22" spans="1:8" x14ac:dyDescent="0.2">
      <c r="A22" s="5"/>
      <c r="B22" s="5"/>
      <c r="C22" s="5"/>
      <c r="D22" s="5"/>
      <c r="E22" s="5"/>
      <c r="F22" s="5"/>
      <c r="G22" s="5"/>
    </row>
    <row r="23" spans="1:8" x14ac:dyDescent="0.2">
      <c r="A23" s="14" t="s">
        <v>9</v>
      </c>
      <c r="B23" s="5"/>
      <c r="C23" s="5"/>
      <c r="D23" s="5"/>
      <c r="E23" s="5"/>
      <c r="F23" s="5"/>
      <c r="G23" s="5"/>
    </row>
    <row r="24" spans="1:8" x14ac:dyDescent="0.2">
      <c r="A24" s="14" t="s">
        <v>10</v>
      </c>
      <c r="B24" s="5"/>
      <c r="C24" s="5"/>
      <c r="D24" s="5"/>
      <c r="E24" s="5"/>
      <c r="F24" s="5"/>
      <c r="G24" s="5"/>
    </row>
    <row r="25" spans="1:8" x14ac:dyDescent="0.2">
      <c r="A25" s="5"/>
      <c r="B25" s="5"/>
      <c r="C25" s="5"/>
      <c r="D25" s="5"/>
      <c r="E25" s="5"/>
      <c r="F25" s="15"/>
      <c r="G25" s="5"/>
    </row>
    <row r="26" spans="1:8" x14ac:dyDescent="0.2">
      <c r="A26" s="15" t="s">
        <v>11</v>
      </c>
      <c r="B26" s="5"/>
      <c r="C26" s="5"/>
      <c r="D26" s="5"/>
      <c r="E26" s="5"/>
      <c r="F26" s="15"/>
      <c r="G26" s="5"/>
    </row>
    <row r="27" spans="1:8" x14ac:dyDescent="0.2">
      <c r="A27" s="15" t="s">
        <v>12</v>
      </c>
      <c r="B27" s="5"/>
      <c r="C27" s="5"/>
      <c r="D27" s="5"/>
      <c r="E27" s="5"/>
      <c r="F27" s="15"/>
      <c r="G27" s="5"/>
    </row>
    <row r="28" spans="1:8" x14ac:dyDescent="0.2">
      <c r="A28" s="5"/>
      <c r="B28" s="5"/>
      <c r="C28" s="5"/>
      <c r="D28" s="5"/>
      <c r="E28" s="5"/>
      <c r="F28" s="15"/>
      <c r="G28" s="5"/>
    </row>
    <row r="29" spans="1:8" x14ac:dyDescent="0.2">
      <c r="A29" s="5"/>
      <c r="B29" s="5"/>
      <c r="C29" s="5"/>
      <c r="D29" s="5"/>
      <c r="E29" s="5"/>
      <c r="F29" s="15"/>
      <c r="G29" s="5"/>
    </row>
    <row r="30" spans="1:8" x14ac:dyDescent="0.2">
      <c r="A30" s="16" t="s">
        <v>13</v>
      </c>
      <c r="B30" s="5"/>
      <c r="C30" s="5"/>
      <c r="D30" s="5"/>
      <c r="E30" s="5"/>
      <c r="F30" s="15"/>
      <c r="G30" s="5"/>
    </row>
    <row r="31" spans="1:8" x14ac:dyDescent="0.2">
      <c r="A31" s="17" t="s">
        <v>14</v>
      </c>
      <c r="B31" s="5"/>
      <c r="C31" s="5"/>
      <c r="D31" s="5"/>
      <c r="E31" s="5"/>
      <c r="F31" s="15"/>
      <c r="G31" s="5"/>
    </row>
    <row r="32" spans="1:8" x14ac:dyDescent="0.2">
      <c r="A32" s="17"/>
      <c r="B32" s="5"/>
      <c r="C32" s="5"/>
      <c r="D32" s="5"/>
      <c r="E32" s="5"/>
      <c r="F32" s="15"/>
      <c r="G32" s="5"/>
    </row>
    <row r="33" spans="1:10" x14ac:dyDescent="0.2">
      <c r="A33" s="18">
        <v>1101</v>
      </c>
      <c r="B33" s="19" t="s">
        <v>15</v>
      </c>
      <c r="D33" s="20" t="s">
        <v>16</v>
      </c>
    </row>
    <row r="34" spans="1:10" x14ac:dyDescent="0.2">
      <c r="C34" s="19"/>
      <c r="D34" s="19"/>
      <c r="E34" s="19"/>
      <c r="F34" s="19"/>
      <c r="G34" s="19"/>
    </row>
    <row r="35" spans="1:10" x14ac:dyDescent="0.2">
      <c r="B35" s="7">
        <v>44</v>
      </c>
      <c r="C35" s="20" t="s">
        <v>17</v>
      </c>
      <c r="D35" s="23"/>
      <c r="E35" s="23"/>
      <c r="G35" s="24"/>
      <c r="H35" s="25"/>
      <c r="J35" s="26">
        <f>B35*H35</f>
        <v>0</v>
      </c>
    </row>
    <row r="36" spans="1:10" x14ac:dyDescent="0.2">
      <c r="C36" s="20"/>
      <c r="D36" s="23"/>
      <c r="E36" s="23"/>
      <c r="G36" s="24"/>
    </row>
    <row r="37" spans="1:10" x14ac:dyDescent="0.2">
      <c r="A37" s="18">
        <f>A33+1</f>
        <v>1102</v>
      </c>
      <c r="B37" s="19" t="s">
        <v>15</v>
      </c>
      <c r="D37" s="20" t="s">
        <v>18</v>
      </c>
      <c r="G37" s="24"/>
    </row>
    <row r="38" spans="1:10" x14ac:dyDescent="0.2">
      <c r="C38" s="20"/>
      <c r="D38" s="23"/>
      <c r="E38" s="23"/>
      <c r="G38" s="24"/>
    </row>
    <row r="39" spans="1:10" x14ac:dyDescent="0.2">
      <c r="B39" s="7">
        <v>5</v>
      </c>
      <c r="C39" s="20" t="s">
        <v>19</v>
      </c>
      <c r="D39" s="23"/>
      <c r="E39" s="23"/>
      <c r="G39" s="24"/>
      <c r="H39" s="25"/>
      <c r="J39" s="26">
        <f>B39*H39</f>
        <v>0</v>
      </c>
    </row>
    <row r="40" spans="1:10" x14ac:dyDescent="0.2">
      <c r="C40" s="20"/>
      <c r="D40" s="23"/>
      <c r="E40" s="23"/>
      <c r="G40" s="24"/>
    </row>
    <row r="41" spans="1:10" x14ac:dyDescent="0.2">
      <c r="A41" s="18">
        <f>A37+1</f>
        <v>1103</v>
      </c>
      <c r="B41" s="19" t="s">
        <v>15</v>
      </c>
      <c r="D41" s="20" t="s">
        <v>20</v>
      </c>
      <c r="G41" s="24"/>
    </row>
    <row r="42" spans="1:10" x14ac:dyDescent="0.2">
      <c r="C42" s="20"/>
      <c r="D42" s="23"/>
      <c r="E42" s="23"/>
      <c r="G42" s="24"/>
    </row>
    <row r="43" spans="1:10" x14ac:dyDescent="0.2">
      <c r="B43" s="7">
        <v>1</v>
      </c>
      <c r="C43" s="20" t="s">
        <v>19</v>
      </c>
      <c r="D43" s="23"/>
      <c r="E43" s="23"/>
      <c r="G43" s="24"/>
      <c r="H43" s="25"/>
      <c r="J43" s="26">
        <f>B43*H43</f>
        <v>0</v>
      </c>
    </row>
    <row r="44" spans="1:10" x14ac:dyDescent="0.2">
      <c r="C44" s="20"/>
      <c r="D44" s="23"/>
      <c r="E44" s="23"/>
      <c r="G44" s="24"/>
    </row>
    <row r="45" spans="1:10" x14ac:dyDescent="0.2">
      <c r="A45" s="18">
        <f>A41+1</f>
        <v>1104</v>
      </c>
      <c r="B45" s="19" t="s">
        <v>15</v>
      </c>
      <c r="D45" s="20" t="s">
        <v>21</v>
      </c>
      <c r="G45" s="24"/>
    </row>
    <row r="46" spans="1:10" x14ac:dyDescent="0.2">
      <c r="C46" s="20"/>
      <c r="D46" s="23"/>
      <c r="E46" s="23"/>
      <c r="G46" s="24"/>
    </row>
    <row r="47" spans="1:10" x14ac:dyDescent="0.2">
      <c r="B47" s="7">
        <v>5</v>
      </c>
      <c r="C47" s="20" t="s">
        <v>19</v>
      </c>
      <c r="D47" s="23"/>
      <c r="E47" s="23"/>
      <c r="G47" s="24"/>
      <c r="H47" s="25"/>
      <c r="J47" s="26">
        <f>B47*H47</f>
        <v>0</v>
      </c>
    </row>
    <row r="48" spans="1:10" x14ac:dyDescent="0.2">
      <c r="C48" s="20"/>
      <c r="D48" s="23"/>
      <c r="E48" s="23"/>
      <c r="G48" s="24"/>
    </row>
    <row r="49" spans="1:10" x14ac:dyDescent="0.2">
      <c r="A49" s="18">
        <f>A45+1</f>
        <v>1105</v>
      </c>
      <c r="B49" s="19" t="s">
        <v>15</v>
      </c>
      <c r="D49" s="20" t="s">
        <v>22</v>
      </c>
    </row>
    <row r="50" spans="1:10" x14ac:dyDescent="0.2">
      <c r="C50" s="19"/>
      <c r="D50" s="19"/>
      <c r="E50" s="19"/>
      <c r="F50" s="19"/>
      <c r="G50" s="19"/>
    </row>
    <row r="51" spans="1:10" x14ac:dyDescent="0.2">
      <c r="B51" s="7">
        <v>3</v>
      </c>
      <c r="C51" s="20" t="s">
        <v>19</v>
      </c>
      <c r="D51" s="23"/>
      <c r="E51" s="23"/>
      <c r="G51" s="24"/>
      <c r="H51" s="25"/>
      <c r="J51" s="26">
        <f>B51*H51</f>
        <v>0</v>
      </c>
    </row>
    <row r="52" spans="1:10" x14ac:dyDescent="0.2">
      <c r="C52" s="20"/>
      <c r="D52" s="23"/>
      <c r="E52" s="23"/>
      <c r="G52" s="24"/>
    </row>
    <row r="53" spans="1:10" x14ac:dyDescent="0.2">
      <c r="A53" s="18">
        <v>1201</v>
      </c>
      <c r="B53" s="19" t="s">
        <v>23</v>
      </c>
      <c r="C53" s="20"/>
      <c r="D53" s="20" t="s">
        <v>16</v>
      </c>
      <c r="G53" s="24"/>
    </row>
    <row r="54" spans="1:10" x14ac:dyDescent="0.2">
      <c r="C54" s="20"/>
      <c r="D54" s="23"/>
      <c r="E54" s="23"/>
      <c r="G54" s="24"/>
    </row>
    <row r="55" spans="1:10" x14ac:dyDescent="0.2">
      <c r="B55" s="7">
        <v>44</v>
      </c>
      <c r="C55" s="20" t="s">
        <v>17</v>
      </c>
      <c r="D55" s="23"/>
      <c r="E55" s="23"/>
      <c r="G55" s="24"/>
      <c r="H55" s="25"/>
      <c r="J55" s="26">
        <f>B55*H55</f>
        <v>0</v>
      </c>
    </row>
    <row r="56" spans="1:10" x14ac:dyDescent="0.2">
      <c r="C56" s="20"/>
      <c r="D56" s="23"/>
      <c r="E56" s="23"/>
      <c r="G56" s="24"/>
    </row>
    <row r="57" spans="1:10" x14ac:dyDescent="0.2">
      <c r="A57" s="18">
        <f>A53+1</f>
        <v>1202</v>
      </c>
      <c r="B57" s="19" t="s">
        <v>23</v>
      </c>
      <c r="C57" s="20"/>
      <c r="D57" s="14" t="s">
        <v>24</v>
      </c>
      <c r="G57" s="24"/>
    </row>
    <row r="58" spans="1:10" x14ac:dyDescent="0.2">
      <c r="C58" s="20"/>
      <c r="D58" s="23"/>
      <c r="E58" s="23"/>
      <c r="G58" s="24"/>
    </row>
    <row r="59" spans="1:10" x14ac:dyDescent="0.2">
      <c r="B59" s="7">
        <v>4</v>
      </c>
      <c r="C59" s="20" t="s">
        <v>19</v>
      </c>
      <c r="D59" s="23"/>
      <c r="E59" s="23"/>
      <c r="G59" s="24"/>
      <c r="H59" s="25"/>
      <c r="J59" s="26">
        <f>B59*H59</f>
        <v>0</v>
      </c>
    </row>
    <row r="60" spans="1:10" x14ac:dyDescent="0.2">
      <c r="C60" s="20"/>
      <c r="D60" s="23"/>
      <c r="E60" s="23"/>
      <c r="G60" s="24"/>
    </row>
    <row r="61" spans="1:10" x14ac:dyDescent="0.2">
      <c r="A61" s="18">
        <v>1301</v>
      </c>
      <c r="B61" s="19" t="s">
        <v>25</v>
      </c>
      <c r="C61" s="20"/>
      <c r="D61" s="14"/>
      <c r="G61" s="24"/>
    </row>
    <row r="62" spans="1:10" x14ac:dyDescent="0.2">
      <c r="B62" s="14" t="s">
        <v>26</v>
      </c>
      <c r="C62" s="20"/>
      <c r="D62" s="23"/>
      <c r="E62" s="23">
        <v>300</v>
      </c>
      <c r="F62" s="4">
        <v>300</v>
      </c>
      <c r="G62" s="24" t="s">
        <v>27</v>
      </c>
    </row>
    <row r="63" spans="1:10" x14ac:dyDescent="0.2">
      <c r="C63" s="20"/>
      <c r="D63" s="23"/>
      <c r="E63" s="23"/>
      <c r="G63" s="24"/>
    </row>
    <row r="64" spans="1:10" x14ac:dyDescent="0.2">
      <c r="B64" s="7">
        <v>1</v>
      </c>
      <c r="C64" s="20" t="s">
        <v>19</v>
      </c>
      <c r="D64" s="23"/>
      <c r="E64" s="23"/>
      <c r="G64" s="24"/>
      <c r="H64" s="25"/>
      <c r="J64" s="26">
        <f>B64*H64</f>
        <v>0</v>
      </c>
    </row>
    <row r="65" spans="1:10" x14ac:dyDescent="0.2">
      <c r="C65" s="20"/>
      <c r="D65" s="23"/>
      <c r="E65" s="23"/>
      <c r="G65" s="24"/>
    </row>
    <row r="66" spans="1:10" x14ac:dyDescent="0.2">
      <c r="A66" s="18">
        <f>A61+1</f>
        <v>1302</v>
      </c>
      <c r="B66" s="19" t="s">
        <v>25</v>
      </c>
      <c r="C66" s="20"/>
      <c r="D66" s="14"/>
      <c r="G66" s="24"/>
    </row>
    <row r="67" spans="1:10" x14ac:dyDescent="0.2">
      <c r="A67" s="18"/>
      <c r="B67" s="14" t="s">
        <v>26</v>
      </c>
      <c r="C67" s="20"/>
      <c r="D67" s="23"/>
      <c r="E67" s="23">
        <v>600</v>
      </c>
      <c r="F67" s="4">
        <v>400</v>
      </c>
      <c r="G67" s="24" t="s">
        <v>27</v>
      </c>
    </row>
    <row r="68" spans="1:10" x14ac:dyDescent="0.2">
      <c r="C68" s="20"/>
      <c r="D68" s="23"/>
      <c r="E68" s="23"/>
      <c r="G68" s="24"/>
    </row>
    <row r="69" spans="1:10" x14ac:dyDescent="0.2">
      <c r="B69" s="7">
        <v>1</v>
      </c>
      <c r="C69" s="20" t="s">
        <v>19</v>
      </c>
      <c r="D69" s="23"/>
      <c r="E69" s="23"/>
      <c r="G69" s="24"/>
      <c r="H69" s="25"/>
      <c r="J69" s="26">
        <f>B69*H69</f>
        <v>0</v>
      </c>
    </row>
    <row r="70" spans="1:10" x14ac:dyDescent="0.2">
      <c r="C70" s="20"/>
      <c r="D70" s="23"/>
      <c r="E70" s="23"/>
      <c r="G70" s="24"/>
    </row>
    <row r="71" spans="1:10" x14ac:dyDescent="0.2">
      <c r="A71" s="18">
        <f>A66+1</f>
        <v>1303</v>
      </c>
      <c r="B71" s="19" t="s">
        <v>25</v>
      </c>
      <c r="C71" s="20"/>
      <c r="D71" s="14"/>
      <c r="G71" s="24"/>
    </row>
    <row r="72" spans="1:10" x14ac:dyDescent="0.2">
      <c r="B72" s="14" t="s">
        <v>26</v>
      </c>
      <c r="C72" s="20"/>
      <c r="D72" s="23"/>
      <c r="E72" s="23">
        <v>900</v>
      </c>
      <c r="F72" s="4">
        <v>600</v>
      </c>
      <c r="G72" s="24" t="s">
        <v>27</v>
      </c>
    </row>
    <row r="73" spans="1:10" x14ac:dyDescent="0.2">
      <c r="C73" s="20"/>
      <c r="D73" s="23"/>
      <c r="E73" s="23"/>
      <c r="G73" s="24"/>
    </row>
    <row r="74" spans="1:10" x14ac:dyDescent="0.2">
      <c r="B74" s="7">
        <v>1</v>
      </c>
      <c r="C74" s="20" t="s">
        <v>19</v>
      </c>
      <c r="D74" s="23"/>
      <c r="E74" s="23"/>
      <c r="G74" s="24"/>
      <c r="H74" s="25"/>
      <c r="J74" s="26">
        <f>B74*H74</f>
        <v>0</v>
      </c>
    </row>
    <row r="75" spans="1:10" x14ac:dyDescent="0.2">
      <c r="C75" s="20"/>
      <c r="D75" s="23"/>
      <c r="E75" s="23"/>
      <c r="G75" s="24"/>
    </row>
    <row r="76" spans="1:10" x14ac:dyDescent="0.2">
      <c r="A76" s="18">
        <f>A71+1</f>
        <v>1304</v>
      </c>
      <c r="B76" s="19" t="s">
        <v>28</v>
      </c>
      <c r="C76" s="20"/>
      <c r="D76" s="14"/>
      <c r="G76" s="24"/>
    </row>
    <row r="77" spans="1:10" x14ac:dyDescent="0.2">
      <c r="B77" s="14" t="s">
        <v>26</v>
      </c>
      <c r="C77" s="20"/>
      <c r="D77" s="23"/>
      <c r="E77" s="23">
        <v>500</v>
      </c>
      <c r="F77" s="4">
        <v>500</v>
      </c>
      <c r="G77" s="24" t="s">
        <v>27</v>
      </c>
    </row>
    <row r="78" spans="1:10" x14ac:dyDescent="0.2">
      <c r="C78" s="20"/>
      <c r="D78" s="23"/>
      <c r="E78" s="23"/>
      <c r="G78" s="24"/>
    </row>
    <row r="79" spans="1:10" x14ac:dyDescent="0.2">
      <c r="B79" s="7">
        <v>2</v>
      </c>
      <c r="C79" s="20" t="s">
        <v>19</v>
      </c>
      <c r="D79" s="23"/>
      <c r="E79" s="23"/>
      <c r="G79" s="24"/>
      <c r="H79" s="25"/>
      <c r="J79" s="26">
        <f>B79*H79</f>
        <v>0</v>
      </c>
    </row>
    <row r="80" spans="1:10" x14ac:dyDescent="0.2">
      <c r="C80" s="20"/>
      <c r="D80" s="23"/>
      <c r="E80" s="23"/>
      <c r="G80" s="24"/>
    </row>
    <row r="81" spans="1:10" x14ac:dyDescent="0.2">
      <c r="A81" s="18">
        <f>A76+1</f>
        <v>1305</v>
      </c>
      <c r="B81" s="19" t="s">
        <v>28</v>
      </c>
      <c r="C81" s="20"/>
      <c r="D81" s="14"/>
      <c r="G81" s="24"/>
    </row>
    <row r="82" spans="1:10" x14ac:dyDescent="0.2">
      <c r="A82" s="18"/>
      <c r="B82" s="14" t="s">
        <v>26</v>
      </c>
      <c r="C82" s="20"/>
      <c r="D82" s="23"/>
      <c r="E82" s="23">
        <v>600</v>
      </c>
      <c r="F82" s="4">
        <v>400</v>
      </c>
      <c r="G82" s="24" t="s">
        <v>27</v>
      </c>
    </row>
    <row r="83" spans="1:10" x14ac:dyDescent="0.2">
      <c r="C83" s="20"/>
      <c r="D83" s="23"/>
      <c r="E83" s="23"/>
      <c r="G83" s="24"/>
    </row>
    <row r="84" spans="1:10" x14ac:dyDescent="0.2">
      <c r="B84" s="7">
        <v>1</v>
      </c>
      <c r="C84" s="20" t="s">
        <v>19</v>
      </c>
      <c r="D84" s="23"/>
      <c r="E84" s="23"/>
      <c r="G84" s="24"/>
      <c r="H84" s="25"/>
      <c r="J84" s="26">
        <f>B84*H84</f>
        <v>0</v>
      </c>
    </row>
    <row r="85" spans="1:10" x14ac:dyDescent="0.2">
      <c r="C85" s="20"/>
      <c r="D85" s="23"/>
      <c r="E85" s="23"/>
      <c r="G85" s="24"/>
    </row>
    <row r="86" spans="1:10" x14ac:dyDescent="0.2">
      <c r="A86" s="18">
        <f>A81+1</f>
        <v>1306</v>
      </c>
      <c r="B86" s="19" t="s">
        <v>28</v>
      </c>
      <c r="C86" s="20"/>
      <c r="D86" s="14"/>
      <c r="G86" s="24"/>
    </row>
    <row r="87" spans="1:10" x14ac:dyDescent="0.2">
      <c r="B87" s="14" t="s">
        <v>26</v>
      </c>
      <c r="C87" s="20"/>
      <c r="D87" s="23"/>
      <c r="E87" s="23">
        <v>600</v>
      </c>
      <c r="F87" s="4">
        <v>600</v>
      </c>
      <c r="G87" s="24" t="s">
        <v>27</v>
      </c>
    </row>
    <row r="88" spans="1:10" x14ac:dyDescent="0.2">
      <c r="C88" s="20"/>
      <c r="D88" s="23"/>
      <c r="E88" s="23"/>
      <c r="G88" s="24"/>
    </row>
    <row r="89" spans="1:10" x14ac:dyDescent="0.2">
      <c r="B89" s="7">
        <v>3</v>
      </c>
      <c r="C89" s="20" t="s">
        <v>19</v>
      </c>
      <c r="D89" s="23"/>
      <c r="E89" s="23"/>
      <c r="G89" s="24"/>
      <c r="H89" s="25"/>
      <c r="J89" s="26">
        <f>B89*H89</f>
        <v>0</v>
      </c>
    </row>
    <row r="90" spans="1:10" x14ac:dyDescent="0.2">
      <c r="C90" s="20"/>
      <c r="D90" s="23"/>
      <c r="E90" s="23"/>
      <c r="G90" s="24"/>
    </row>
    <row r="91" spans="1:10" x14ac:dyDescent="0.2">
      <c r="A91" s="18">
        <f>A86+1</f>
        <v>1307</v>
      </c>
      <c r="B91" s="19" t="s">
        <v>28</v>
      </c>
      <c r="C91" s="20"/>
      <c r="D91" s="14"/>
      <c r="G91" s="24"/>
    </row>
    <row r="92" spans="1:10" x14ac:dyDescent="0.2">
      <c r="A92" s="18"/>
      <c r="B92" s="14" t="s">
        <v>26</v>
      </c>
      <c r="C92" s="20"/>
      <c r="D92" s="23"/>
      <c r="E92" s="23">
        <v>700</v>
      </c>
      <c r="F92" s="4">
        <v>500</v>
      </c>
      <c r="G92" s="24" t="s">
        <v>27</v>
      </c>
    </row>
    <row r="93" spans="1:10" x14ac:dyDescent="0.2">
      <c r="C93" s="20"/>
      <c r="D93" s="23"/>
      <c r="E93" s="23"/>
      <c r="G93" s="24"/>
    </row>
    <row r="94" spans="1:10" x14ac:dyDescent="0.2">
      <c r="B94" s="7">
        <v>1</v>
      </c>
      <c r="C94" s="20" t="s">
        <v>19</v>
      </c>
      <c r="D94" s="23"/>
      <c r="E94" s="23"/>
      <c r="G94" s="24"/>
      <c r="H94" s="25"/>
      <c r="J94" s="26">
        <f>B94*H94</f>
        <v>0</v>
      </c>
    </row>
    <row r="95" spans="1:10" x14ac:dyDescent="0.2">
      <c r="C95" s="20"/>
      <c r="D95" s="23"/>
      <c r="E95" s="23"/>
      <c r="G95" s="24"/>
    </row>
    <row r="96" spans="1:10" x14ac:dyDescent="0.2">
      <c r="A96" s="18">
        <f>A91+1</f>
        <v>1308</v>
      </c>
      <c r="B96" s="19" t="s">
        <v>28</v>
      </c>
      <c r="C96" s="20"/>
      <c r="D96" s="14"/>
      <c r="G96" s="24"/>
    </row>
    <row r="97" spans="1:10" x14ac:dyDescent="0.2">
      <c r="B97" s="14" t="s">
        <v>26</v>
      </c>
      <c r="C97" s="20"/>
      <c r="D97" s="23"/>
      <c r="E97" s="23">
        <v>700</v>
      </c>
      <c r="F97" s="4">
        <v>600</v>
      </c>
      <c r="G97" s="24" t="s">
        <v>27</v>
      </c>
    </row>
    <row r="98" spans="1:10" x14ac:dyDescent="0.2">
      <c r="C98" s="20"/>
      <c r="D98" s="23"/>
      <c r="E98" s="23"/>
      <c r="G98" s="24"/>
    </row>
    <row r="99" spans="1:10" x14ac:dyDescent="0.2">
      <c r="B99" s="7">
        <v>1</v>
      </c>
      <c r="C99" s="20" t="s">
        <v>19</v>
      </c>
      <c r="D99" s="23"/>
      <c r="E99" s="23"/>
      <c r="G99" s="24"/>
      <c r="H99" s="25"/>
      <c r="J99" s="26">
        <f>B99*H99</f>
        <v>0</v>
      </c>
    </row>
    <row r="100" spans="1:10" x14ac:dyDescent="0.2">
      <c r="C100" s="20"/>
      <c r="D100" s="23"/>
      <c r="E100" s="23"/>
      <c r="G100" s="24"/>
    </row>
    <row r="101" spans="1:10" x14ac:dyDescent="0.2">
      <c r="A101" s="18">
        <f>A96+1</f>
        <v>1309</v>
      </c>
      <c r="B101" s="19" t="s">
        <v>28</v>
      </c>
      <c r="C101" s="20"/>
      <c r="D101" s="14"/>
      <c r="G101" s="24"/>
    </row>
    <row r="102" spans="1:10" x14ac:dyDescent="0.2">
      <c r="A102" s="18"/>
      <c r="B102" s="14" t="s">
        <v>26</v>
      </c>
      <c r="C102" s="20"/>
      <c r="D102" s="23"/>
      <c r="E102" s="23">
        <v>800</v>
      </c>
      <c r="F102" s="4">
        <v>800</v>
      </c>
      <c r="G102" s="24" t="s">
        <v>27</v>
      </c>
    </row>
    <row r="103" spans="1:10" x14ac:dyDescent="0.2">
      <c r="C103" s="20"/>
      <c r="D103" s="23"/>
      <c r="E103" s="23"/>
      <c r="G103" s="24"/>
    </row>
    <row r="104" spans="1:10" x14ac:dyDescent="0.2">
      <c r="B104" s="7">
        <v>1</v>
      </c>
      <c r="C104" s="20" t="s">
        <v>19</v>
      </c>
      <c r="D104" s="23"/>
      <c r="E104" s="23"/>
      <c r="G104" s="24"/>
      <c r="H104" s="25"/>
      <c r="J104" s="26">
        <f>B104*H104</f>
        <v>0</v>
      </c>
    </row>
    <row r="105" spans="1:10" x14ac:dyDescent="0.2">
      <c r="C105" s="20"/>
      <c r="D105" s="23"/>
      <c r="E105" s="23"/>
      <c r="G105" s="24"/>
    </row>
    <row r="106" spans="1:10" x14ac:dyDescent="0.2">
      <c r="A106" s="18">
        <f>A101+1</f>
        <v>1310</v>
      </c>
      <c r="B106" s="19" t="s">
        <v>28</v>
      </c>
      <c r="C106" s="20"/>
      <c r="D106" s="14"/>
      <c r="G106" s="24"/>
    </row>
    <row r="107" spans="1:10" x14ac:dyDescent="0.2">
      <c r="A107" s="18"/>
      <c r="B107" s="14" t="s">
        <v>26</v>
      </c>
      <c r="C107" s="20"/>
      <c r="D107" s="23"/>
      <c r="E107" s="23">
        <v>900</v>
      </c>
      <c r="F107" s="4">
        <v>600</v>
      </c>
      <c r="G107" s="24" t="s">
        <v>27</v>
      </c>
    </row>
    <row r="108" spans="1:10" x14ac:dyDescent="0.2">
      <c r="C108" s="20"/>
      <c r="D108" s="23"/>
      <c r="E108" s="23"/>
      <c r="G108" s="24"/>
    </row>
    <row r="109" spans="1:10" x14ac:dyDescent="0.2">
      <c r="B109" s="7">
        <v>1</v>
      </c>
      <c r="C109" s="20" t="s">
        <v>19</v>
      </c>
      <c r="D109" s="23"/>
      <c r="E109" s="23"/>
      <c r="G109" s="24"/>
      <c r="H109" s="25"/>
      <c r="J109" s="26">
        <f>B109*H109</f>
        <v>0</v>
      </c>
    </row>
    <row r="110" spans="1:10" x14ac:dyDescent="0.2">
      <c r="C110" s="20"/>
      <c r="D110" s="23"/>
      <c r="E110" s="23"/>
      <c r="G110" s="24"/>
    </row>
    <row r="111" spans="1:10" x14ac:dyDescent="0.2">
      <c r="C111" s="20"/>
      <c r="D111" s="23"/>
      <c r="E111" s="23"/>
      <c r="G111" s="24"/>
    </row>
    <row r="112" spans="1:10" x14ac:dyDescent="0.2">
      <c r="C112" s="20"/>
      <c r="D112" s="23"/>
      <c r="E112" s="23"/>
      <c r="G112" s="24"/>
    </row>
    <row r="113" spans="1:10" x14ac:dyDescent="0.2">
      <c r="A113" s="18">
        <f>A106+1</f>
        <v>1311</v>
      </c>
      <c r="B113" s="19" t="s">
        <v>28</v>
      </c>
      <c r="C113" s="20"/>
      <c r="D113" s="14"/>
      <c r="G113" s="24"/>
    </row>
    <row r="114" spans="1:10" x14ac:dyDescent="0.2">
      <c r="B114" s="14" t="s">
        <v>26</v>
      </c>
      <c r="C114" s="20"/>
      <c r="D114" s="23"/>
      <c r="E114" s="23">
        <v>1000</v>
      </c>
      <c r="F114" s="4">
        <v>800</v>
      </c>
      <c r="G114" s="24" t="s">
        <v>27</v>
      </c>
    </row>
    <row r="115" spans="1:10" x14ac:dyDescent="0.2">
      <c r="C115" s="20"/>
      <c r="D115" s="23"/>
      <c r="E115" s="23"/>
      <c r="G115" s="24"/>
    </row>
    <row r="116" spans="1:10" x14ac:dyDescent="0.2">
      <c r="B116" s="7">
        <v>1</v>
      </c>
      <c r="C116" s="20" t="s">
        <v>19</v>
      </c>
      <c r="D116" s="23"/>
      <c r="E116" s="23"/>
      <c r="G116" s="24"/>
      <c r="H116" s="25"/>
      <c r="J116" s="26">
        <f>B116*H116</f>
        <v>0</v>
      </c>
    </row>
    <row r="117" spans="1:10" x14ac:dyDescent="0.2">
      <c r="C117" s="20"/>
      <c r="D117" s="23"/>
      <c r="E117" s="23"/>
      <c r="G117" s="24"/>
    </row>
    <row r="118" spans="1:10" x14ac:dyDescent="0.2">
      <c r="A118" s="18">
        <f>A113+1</f>
        <v>1312</v>
      </c>
      <c r="B118" s="19" t="s">
        <v>28</v>
      </c>
      <c r="C118" s="20"/>
      <c r="D118" s="14"/>
      <c r="G118" s="24"/>
    </row>
    <row r="119" spans="1:10" x14ac:dyDescent="0.2">
      <c r="A119" s="18"/>
      <c r="B119" s="14" t="s">
        <v>26</v>
      </c>
      <c r="C119" s="20"/>
      <c r="D119" s="23"/>
      <c r="E119" s="23">
        <v>1100</v>
      </c>
      <c r="F119" s="4">
        <v>600</v>
      </c>
      <c r="G119" s="24" t="s">
        <v>27</v>
      </c>
    </row>
    <row r="120" spans="1:10" x14ac:dyDescent="0.2">
      <c r="C120" s="20"/>
      <c r="D120" s="23"/>
      <c r="E120" s="23"/>
      <c r="G120" s="24"/>
    </row>
    <row r="121" spans="1:10" x14ac:dyDescent="0.2">
      <c r="B121" s="7">
        <v>1</v>
      </c>
      <c r="C121" s="20" t="s">
        <v>19</v>
      </c>
      <c r="D121" s="23"/>
      <c r="E121" s="23"/>
      <c r="G121" s="24"/>
      <c r="H121" s="25"/>
      <c r="J121" s="26">
        <f>B121*H121</f>
        <v>0</v>
      </c>
    </row>
    <row r="122" spans="1:10" x14ac:dyDescent="0.2">
      <c r="C122" s="20"/>
      <c r="D122" s="23"/>
      <c r="E122" s="23"/>
      <c r="G122" s="24"/>
    </row>
    <row r="123" spans="1:10" x14ac:dyDescent="0.2">
      <c r="A123" s="18">
        <f>A118+1</f>
        <v>1313</v>
      </c>
      <c r="B123" s="19" t="s">
        <v>28</v>
      </c>
      <c r="C123" s="20"/>
      <c r="D123" s="14"/>
      <c r="G123" s="24"/>
    </row>
    <row r="124" spans="1:10" x14ac:dyDescent="0.2">
      <c r="B124" s="14" t="s">
        <v>26</v>
      </c>
      <c r="C124" s="20"/>
      <c r="D124" s="23"/>
      <c r="E124" s="23">
        <v>1400</v>
      </c>
      <c r="F124" s="4">
        <v>700</v>
      </c>
      <c r="G124" s="24" t="s">
        <v>27</v>
      </c>
    </row>
    <row r="125" spans="1:10" x14ac:dyDescent="0.2">
      <c r="C125" s="20"/>
      <c r="D125" s="23"/>
      <c r="E125" s="23"/>
      <c r="G125" s="24"/>
    </row>
    <row r="126" spans="1:10" x14ac:dyDescent="0.2">
      <c r="B126" s="7">
        <v>1</v>
      </c>
      <c r="C126" s="20" t="s">
        <v>19</v>
      </c>
      <c r="D126" s="23"/>
      <c r="E126" s="23"/>
      <c r="G126" s="24"/>
      <c r="H126" s="25"/>
      <c r="J126" s="26">
        <f>B126*H126</f>
        <v>0</v>
      </c>
    </row>
    <row r="127" spans="1:10" x14ac:dyDescent="0.2">
      <c r="C127" s="20"/>
      <c r="D127" s="23"/>
      <c r="E127" s="23"/>
      <c r="G127" s="24"/>
    </row>
    <row r="128" spans="1:10" x14ac:dyDescent="0.2">
      <c r="A128" s="18">
        <f>A123+1</f>
        <v>1314</v>
      </c>
      <c r="B128" s="19" t="s">
        <v>28</v>
      </c>
      <c r="C128" s="20"/>
      <c r="D128" s="14"/>
      <c r="G128" s="24"/>
    </row>
    <row r="129" spans="1:10" x14ac:dyDescent="0.2">
      <c r="B129" s="14" t="s">
        <v>26</v>
      </c>
      <c r="C129" s="20"/>
      <c r="D129" s="23"/>
      <c r="E129" s="23">
        <v>1600</v>
      </c>
      <c r="F129" s="4">
        <v>600</v>
      </c>
      <c r="G129" s="24" t="s">
        <v>27</v>
      </c>
    </row>
    <row r="130" spans="1:10" x14ac:dyDescent="0.2">
      <c r="C130" s="20"/>
      <c r="D130" s="23"/>
      <c r="E130" s="23"/>
      <c r="G130" s="24"/>
    </row>
    <row r="131" spans="1:10" x14ac:dyDescent="0.2">
      <c r="B131" s="7">
        <v>1</v>
      </c>
      <c r="C131" s="20" t="s">
        <v>19</v>
      </c>
      <c r="D131" s="23"/>
      <c r="E131" s="23"/>
      <c r="G131" s="24"/>
      <c r="H131" s="25"/>
      <c r="J131" s="26">
        <f>B131*H131</f>
        <v>0</v>
      </c>
    </row>
    <row r="132" spans="1:10" x14ac:dyDescent="0.2">
      <c r="C132" s="20"/>
      <c r="D132" s="23"/>
      <c r="E132" s="23"/>
      <c r="G132" s="24"/>
    </row>
    <row r="133" spans="1:10" x14ac:dyDescent="0.2">
      <c r="A133" s="18">
        <f>A128+1</f>
        <v>1315</v>
      </c>
      <c r="B133" s="19" t="s">
        <v>28</v>
      </c>
      <c r="C133" s="20"/>
      <c r="D133" s="14"/>
      <c r="G133" s="24"/>
    </row>
    <row r="134" spans="1:10" x14ac:dyDescent="0.2">
      <c r="B134" s="14" t="s">
        <v>26</v>
      </c>
      <c r="C134" s="20"/>
      <c r="D134" s="23"/>
      <c r="E134" s="23">
        <v>1600</v>
      </c>
      <c r="F134" s="4">
        <v>800</v>
      </c>
      <c r="G134" s="24" t="s">
        <v>27</v>
      </c>
    </row>
    <row r="135" spans="1:10" x14ac:dyDescent="0.2">
      <c r="C135" s="20"/>
      <c r="D135" s="23"/>
      <c r="E135" s="23"/>
      <c r="G135" s="24"/>
    </row>
    <row r="136" spans="1:10" x14ac:dyDescent="0.2">
      <c r="B136" s="7">
        <v>2</v>
      </c>
      <c r="C136" s="20" t="s">
        <v>19</v>
      </c>
      <c r="D136" s="23"/>
      <c r="E136" s="23"/>
      <c r="G136" s="24"/>
      <c r="H136" s="25"/>
      <c r="J136" s="26">
        <f>B136*H136</f>
        <v>0</v>
      </c>
    </row>
    <row r="137" spans="1:10" x14ac:dyDescent="0.2">
      <c r="C137" s="20"/>
      <c r="D137" s="23"/>
      <c r="E137" s="23"/>
      <c r="G137" s="24"/>
    </row>
    <row r="138" spans="1:10" x14ac:dyDescent="0.2">
      <c r="A138" s="18">
        <f>A133+1</f>
        <v>1316</v>
      </c>
      <c r="B138" s="19" t="s">
        <v>29</v>
      </c>
    </row>
    <row r="139" spans="1:10" x14ac:dyDescent="0.2">
      <c r="A139" s="18"/>
      <c r="B139" s="14" t="s">
        <v>30</v>
      </c>
      <c r="D139" s="23">
        <v>600</v>
      </c>
      <c r="E139" s="23">
        <v>400</v>
      </c>
      <c r="F139" s="4">
        <v>250</v>
      </c>
      <c r="G139" s="24" t="s">
        <v>27</v>
      </c>
    </row>
    <row r="140" spans="1:10" x14ac:dyDescent="0.2">
      <c r="C140" s="19"/>
      <c r="D140" s="19"/>
      <c r="E140" s="19"/>
      <c r="F140" s="19"/>
      <c r="G140" s="19"/>
    </row>
    <row r="141" spans="1:10" x14ac:dyDescent="0.2">
      <c r="B141" s="7">
        <v>1</v>
      </c>
      <c r="C141" s="20" t="s">
        <v>19</v>
      </c>
      <c r="D141" s="23"/>
      <c r="E141" s="23"/>
      <c r="G141" s="24"/>
      <c r="H141" s="25"/>
      <c r="J141" s="26">
        <f>B141*H141</f>
        <v>0</v>
      </c>
    </row>
    <row r="142" spans="1:10" x14ac:dyDescent="0.2">
      <c r="C142" s="20"/>
      <c r="D142" s="23"/>
      <c r="E142" s="23"/>
      <c r="G142" s="24"/>
    </row>
    <row r="143" spans="1:10" x14ac:dyDescent="0.2">
      <c r="A143" s="18">
        <f>A138+1</f>
        <v>1317</v>
      </c>
      <c r="B143" s="19" t="s">
        <v>29</v>
      </c>
    </row>
    <row r="144" spans="1:10" x14ac:dyDescent="0.2">
      <c r="A144" s="18"/>
      <c r="B144" s="14" t="s">
        <v>30</v>
      </c>
      <c r="D144" s="23">
        <v>300</v>
      </c>
      <c r="E144" s="23">
        <v>300</v>
      </c>
      <c r="F144" s="4">
        <v>1300</v>
      </c>
      <c r="G144" s="24" t="s">
        <v>27</v>
      </c>
    </row>
    <row r="145" spans="1:10" x14ac:dyDescent="0.2">
      <c r="C145" s="19"/>
      <c r="D145" s="19"/>
      <c r="E145" s="19"/>
      <c r="F145" s="19"/>
      <c r="G145" s="19"/>
    </row>
    <row r="146" spans="1:10" x14ac:dyDescent="0.2">
      <c r="B146" s="7">
        <v>1</v>
      </c>
      <c r="C146" s="20" t="s">
        <v>19</v>
      </c>
      <c r="D146" s="23"/>
      <c r="E146" s="23"/>
      <c r="G146" s="24"/>
      <c r="H146" s="25"/>
      <c r="J146" s="26">
        <f>B146*H146</f>
        <v>0</v>
      </c>
    </row>
    <row r="147" spans="1:10" x14ac:dyDescent="0.2">
      <c r="C147" s="20"/>
      <c r="D147" s="23"/>
      <c r="E147" s="23"/>
      <c r="G147" s="24"/>
    </row>
    <row r="148" spans="1:10" x14ac:dyDescent="0.2">
      <c r="A148" s="18">
        <f>A143+1</f>
        <v>1318</v>
      </c>
      <c r="B148" s="19" t="s">
        <v>29</v>
      </c>
    </row>
    <row r="149" spans="1:10" x14ac:dyDescent="0.2">
      <c r="A149" s="18"/>
      <c r="B149" s="14" t="s">
        <v>30</v>
      </c>
      <c r="D149" s="23">
        <v>900</v>
      </c>
      <c r="E149" s="23">
        <v>600</v>
      </c>
      <c r="F149" s="4">
        <v>250</v>
      </c>
      <c r="G149" s="24" t="s">
        <v>27</v>
      </c>
    </row>
    <row r="150" spans="1:10" x14ac:dyDescent="0.2">
      <c r="C150" s="19"/>
      <c r="D150" s="19"/>
      <c r="E150" s="19"/>
      <c r="F150" s="19"/>
      <c r="G150" s="19"/>
    </row>
    <row r="151" spans="1:10" x14ac:dyDescent="0.2">
      <c r="B151" s="7">
        <v>1</v>
      </c>
      <c r="C151" s="20" t="s">
        <v>19</v>
      </c>
      <c r="D151" s="23"/>
      <c r="E151" s="23"/>
      <c r="G151" s="24"/>
      <c r="H151" s="25"/>
      <c r="J151" s="26">
        <f>B151*H151</f>
        <v>0</v>
      </c>
    </row>
    <row r="152" spans="1:10" x14ac:dyDescent="0.2">
      <c r="C152" s="20"/>
      <c r="D152" s="23"/>
      <c r="E152" s="23"/>
      <c r="G152" s="24"/>
    </row>
    <row r="153" spans="1:10" x14ac:dyDescent="0.2">
      <c r="A153" s="18">
        <f>A148+1</f>
        <v>1319</v>
      </c>
      <c r="B153" s="19" t="s">
        <v>29</v>
      </c>
    </row>
    <row r="154" spans="1:10" x14ac:dyDescent="0.2">
      <c r="A154" s="18"/>
      <c r="B154" s="14" t="s">
        <v>30</v>
      </c>
      <c r="D154" s="23">
        <v>500</v>
      </c>
      <c r="E154" s="23">
        <v>500</v>
      </c>
      <c r="F154" s="4">
        <v>500</v>
      </c>
      <c r="G154" s="24" t="s">
        <v>27</v>
      </c>
    </row>
    <row r="155" spans="1:10" x14ac:dyDescent="0.2">
      <c r="C155" s="19"/>
      <c r="D155" s="19"/>
      <c r="E155" s="19"/>
      <c r="F155" s="19"/>
      <c r="G155" s="19"/>
    </row>
    <row r="156" spans="1:10" x14ac:dyDescent="0.2">
      <c r="B156" s="7">
        <v>1</v>
      </c>
      <c r="C156" s="20" t="s">
        <v>19</v>
      </c>
      <c r="D156" s="23"/>
      <c r="E156" s="23"/>
      <c r="G156" s="24"/>
      <c r="H156" s="25"/>
      <c r="J156" s="26">
        <f>B156*H156</f>
        <v>0</v>
      </c>
    </row>
    <row r="157" spans="1:10" x14ac:dyDescent="0.2">
      <c r="C157" s="20"/>
      <c r="D157" s="23"/>
      <c r="E157" s="23"/>
      <c r="G157" s="24"/>
    </row>
    <row r="158" spans="1:10" x14ac:dyDescent="0.2">
      <c r="C158" s="20"/>
      <c r="D158" s="23"/>
      <c r="E158" s="23"/>
      <c r="G158" s="24"/>
    </row>
    <row r="159" spans="1:10" x14ac:dyDescent="0.2">
      <c r="A159" s="18">
        <f>A153+1</f>
        <v>1320</v>
      </c>
      <c r="B159" s="19" t="s">
        <v>29</v>
      </c>
    </row>
    <row r="160" spans="1:10" x14ac:dyDescent="0.2">
      <c r="A160" s="18"/>
      <c r="B160" s="14" t="s">
        <v>30</v>
      </c>
      <c r="D160" s="23">
        <v>500</v>
      </c>
      <c r="E160" s="23">
        <v>500</v>
      </c>
      <c r="F160" s="4">
        <v>250</v>
      </c>
      <c r="G160" s="24" t="s">
        <v>27</v>
      </c>
    </row>
    <row r="161" spans="1:10" x14ac:dyDescent="0.2">
      <c r="C161" s="19"/>
      <c r="D161" s="19"/>
      <c r="E161" s="19"/>
      <c r="F161" s="19"/>
      <c r="G161" s="19"/>
    </row>
    <row r="162" spans="1:10" x14ac:dyDescent="0.2">
      <c r="B162" s="7">
        <v>1</v>
      </c>
      <c r="C162" s="20" t="s">
        <v>19</v>
      </c>
      <c r="D162" s="23"/>
      <c r="E162" s="23"/>
      <c r="G162" s="24"/>
      <c r="H162" s="25"/>
      <c r="J162" s="26">
        <f>B162*H162</f>
        <v>0</v>
      </c>
    </row>
    <row r="163" spans="1:10" x14ac:dyDescent="0.2">
      <c r="C163" s="20"/>
      <c r="D163" s="23"/>
      <c r="E163" s="23"/>
      <c r="G163" s="24"/>
    </row>
    <row r="164" spans="1:10" x14ac:dyDescent="0.2">
      <c r="A164" s="18">
        <f>A159+1</f>
        <v>1321</v>
      </c>
      <c r="B164" s="19" t="s">
        <v>29</v>
      </c>
    </row>
    <row r="165" spans="1:10" x14ac:dyDescent="0.2">
      <c r="A165" s="18"/>
      <c r="B165" s="14" t="s">
        <v>30</v>
      </c>
      <c r="D165" s="23">
        <v>600</v>
      </c>
      <c r="E165" s="23">
        <v>400</v>
      </c>
      <c r="F165" s="4">
        <v>2000</v>
      </c>
      <c r="G165" s="24" t="s">
        <v>27</v>
      </c>
    </row>
    <row r="166" spans="1:10" x14ac:dyDescent="0.2">
      <c r="C166" s="19"/>
      <c r="D166" s="19"/>
      <c r="E166" s="19"/>
      <c r="F166" s="19"/>
      <c r="G166" s="19"/>
    </row>
    <row r="167" spans="1:10" x14ac:dyDescent="0.2">
      <c r="B167" s="7">
        <v>1</v>
      </c>
      <c r="C167" s="20" t="s">
        <v>19</v>
      </c>
      <c r="D167" s="23"/>
      <c r="E167" s="23"/>
      <c r="G167" s="24"/>
      <c r="H167" s="25"/>
      <c r="J167" s="26">
        <f>B167*H167</f>
        <v>0</v>
      </c>
    </row>
    <row r="168" spans="1:10" x14ac:dyDescent="0.2">
      <c r="C168" s="20"/>
      <c r="D168" s="23"/>
      <c r="E168" s="23"/>
      <c r="G168" s="24"/>
    </row>
    <row r="169" spans="1:10" x14ac:dyDescent="0.2">
      <c r="A169" s="18">
        <f>A164+1</f>
        <v>1322</v>
      </c>
      <c r="B169" s="19" t="s">
        <v>29</v>
      </c>
    </row>
    <row r="170" spans="1:10" x14ac:dyDescent="0.2">
      <c r="B170" s="14" t="s">
        <v>30</v>
      </c>
      <c r="D170" s="23">
        <v>600</v>
      </c>
      <c r="E170" s="23">
        <v>600</v>
      </c>
      <c r="F170" s="4">
        <v>850</v>
      </c>
      <c r="G170" s="24" t="s">
        <v>27</v>
      </c>
    </row>
    <row r="171" spans="1:10" x14ac:dyDescent="0.2">
      <c r="C171" s="19"/>
      <c r="D171" s="19"/>
      <c r="E171" s="19"/>
      <c r="F171" s="19"/>
      <c r="G171" s="19"/>
    </row>
    <row r="172" spans="1:10" x14ac:dyDescent="0.2">
      <c r="B172" s="7">
        <v>2</v>
      </c>
      <c r="C172" s="20" t="s">
        <v>19</v>
      </c>
      <c r="D172" s="23"/>
      <c r="E172" s="23"/>
      <c r="G172" s="24"/>
      <c r="H172" s="25"/>
      <c r="J172" s="26">
        <f>B172*H172</f>
        <v>0</v>
      </c>
    </row>
    <row r="173" spans="1:10" x14ac:dyDescent="0.2">
      <c r="C173" s="20"/>
      <c r="D173" s="23"/>
      <c r="E173" s="23"/>
      <c r="G173" s="24"/>
    </row>
    <row r="174" spans="1:10" x14ac:dyDescent="0.2">
      <c r="A174" s="18">
        <f>A169+1</f>
        <v>1323</v>
      </c>
      <c r="B174" s="19" t="s">
        <v>29</v>
      </c>
    </row>
    <row r="175" spans="1:10" x14ac:dyDescent="0.2">
      <c r="A175" s="18"/>
      <c r="B175" s="14" t="s">
        <v>30</v>
      </c>
      <c r="D175" s="23">
        <v>600</v>
      </c>
      <c r="E175" s="23">
        <v>600</v>
      </c>
      <c r="F175" s="4">
        <v>750</v>
      </c>
      <c r="G175" s="24" t="s">
        <v>27</v>
      </c>
    </row>
    <row r="176" spans="1:10" x14ac:dyDescent="0.2">
      <c r="C176" s="19"/>
      <c r="D176" s="19"/>
      <c r="E176" s="19"/>
      <c r="F176" s="19"/>
      <c r="G176" s="19"/>
    </row>
    <row r="177" spans="1:10" x14ac:dyDescent="0.2">
      <c r="B177" s="7">
        <v>1</v>
      </c>
      <c r="C177" s="20" t="s">
        <v>19</v>
      </c>
      <c r="D177" s="23"/>
      <c r="E177" s="23"/>
      <c r="G177" s="24"/>
      <c r="H177" s="25"/>
      <c r="J177" s="26">
        <f>B177*H177</f>
        <v>0</v>
      </c>
    </row>
    <row r="178" spans="1:10" x14ac:dyDescent="0.2">
      <c r="C178" s="20"/>
      <c r="D178" s="23"/>
      <c r="E178" s="23"/>
      <c r="G178" s="24"/>
    </row>
    <row r="179" spans="1:10" x14ac:dyDescent="0.2">
      <c r="A179" s="18">
        <f>A174+1</f>
        <v>1324</v>
      </c>
      <c r="B179" s="19" t="s">
        <v>29</v>
      </c>
    </row>
    <row r="180" spans="1:10" x14ac:dyDescent="0.2">
      <c r="B180" s="14" t="s">
        <v>30</v>
      </c>
      <c r="D180" s="23">
        <v>700</v>
      </c>
      <c r="E180" s="23">
        <v>500</v>
      </c>
      <c r="F180" s="4">
        <v>1050</v>
      </c>
      <c r="G180" s="24" t="s">
        <v>27</v>
      </c>
    </row>
    <row r="181" spans="1:10" x14ac:dyDescent="0.2">
      <c r="C181" s="19"/>
      <c r="D181" s="19"/>
      <c r="E181" s="19"/>
      <c r="F181" s="19"/>
      <c r="G181" s="19"/>
    </row>
    <row r="182" spans="1:10" x14ac:dyDescent="0.2">
      <c r="B182" s="7">
        <v>1</v>
      </c>
      <c r="C182" s="20" t="s">
        <v>19</v>
      </c>
      <c r="D182" s="23"/>
      <c r="E182" s="23"/>
      <c r="G182" s="24"/>
      <c r="H182" s="25"/>
      <c r="J182" s="26">
        <f>B182*H182</f>
        <v>0</v>
      </c>
    </row>
    <row r="183" spans="1:10" x14ac:dyDescent="0.2">
      <c r="C183" s="20"/>
      <c r="D183" s="23"/>
      <c r="E183" s="23"/>
      <c r="G183" s="24"/>
    </row>
    <row r="184" spans="1:10" x14ac:dyDescent="0.2">
      <c r="A184" s="18">
        <f>A179+1</f>
        <v>1325</v>
      </c>
      <c r="B184" s="19" t="s">
        <v>29</v>
      </c>
    </row>
    <row r="185" spans="1:10" x14ac:dyDescent="0.2">
      <c r="A185" s="18"/>
      <c r="B185" s="14" t="s">
        <v>30</v>
      </c>
      <c r="D185" s="23">
        <v>700</v>
      </c>
      <c r="E185" s="23">
        <v>600</v>
      </c>
      <c r="F185" s="4">
        <v>800</v>
      </c>
      <c r="G185" s="24" t="s">
        <v>27</v>
      </c>
    </row>
    <row r="186" spans="1:10" x14ac:dyDescent="0.2">
      <c r="C186" s="19"/>
      <c r="D186" s="19"/>
      <c r="E186" s="19"/>
      <c r="F186" s="19"/>
      <c r="G186" s="19"/>
    </row>
    <row r="187" spans="1:10" x14ac:dyDescent="0.2">
      <c r="B187" s="7">
        <v>1</v>
      </c>
      <c r="C187" s="20" t="s">
        <v>19</v>
      </c>
      <c r="D187" s="23"/>
      <c r="E187" s="23"/>
      <c r="G187" s="24"/>
      <c r="H187" s="25"/>
      <c r="J187" s="26">
        <f>B187*H187</f>
        <v>0</v>
      </c>
    </row>
    <row r="188" spans="1:10" x14ac:dyDescent="0.2">
      <c r="C188" s="20"/>
      <c r="D188" s="23"/>
      <c r="E188" s="23"/>
      <c r="G188" s="24"/>
    </row>
    <row r="189" spans="1:10" x14ac:dyDescent="0.2">
      <c r="A189" s="18">
        <f>A184+1</f>
        <v>1326</v>
      </c>
      <c r="B189" s="19" t="s">
        <v>29</v>
      </c>
    </row>
    <row r="190" spans="1:10" x14ac:dyDescent="0.2">
      <c r="B190" s="14" t="s">
        <v>30</v>
      </c>
      <c r="D190" s="23">
        <v>800</v>
      </c>
      <c r="E190" s="23">
        <v>800</v>
      </c>
      <c r="F190" s="4">
        <v>350</v>
      </c>
      <c r="G190" s="24" t="s">
        <v>27</v>
      </c>
    </row>
    <row r="191" spans="1:10" x14ac:dyDescent="0.2">
      <c r="C191" s="19"/>
      <c r="D191" s="19"/>
      <c r="E191" s="19"/>
      <c r="F191" s="19"/>
      <c r="G191" s="19"/>
    </row>
    <row r="192" spans="1:10" x14ac:dyDescent="0.2">
      <c r="B192" s="7">
        <v>1</v>
      </c>
      <c r="C192" s="20" t="s">
        <v>19</v>
      </c>
      <c r="D192" s="23"/>
      <c r="E192" s="23"/>
      <c r="G192" s="24"/>
      <c r="H192" s="25"/>
      <c r="J192" s="26">
        <f>B192*H192</f>
        <v>0</v>
      </c>
    </row>
    <row r="193" spans="1:10" x14ac:dyDescent="0.2">
      <c r="C193" s="20"/>
      <c r="D193" s="23"/>
      <c r="E193" s="23"/>
      <c r="G193" s="24"/>
    </row>
    <row r="194" spans="1:10" x14ac:dyDescent="0.2">
      <c r="A194" s="18">
        <f>A189+1</f>
        <v>1327</v>
      </c>
      <c r="B194" s="19" t="s">
        <v>29</v>
      </c>
    </row>
    <row r="195" spans="1:10" x14ac:dyDescent="0.2">
      <c r="B195" s="14" t="s">
        <v>30</v>
      </c>
      <c r="D195" s="23">
        <v>900</v>
      </c>
      <c r="E195" s="23">
        <v>600</v>
      </c>
      <c r="F195" s="4">
        <v>350</v>
      </c>
      <c r="G195" s="24" t="s">
        <v>27</v>
      </c>
    </row>
    <row r="196" spans="1:10" x14ac:dyDescent="0.2">
      <c r="C196" s="19"/>
      <c r="D196" s="19"/>
      <c r="E196" s="19"/>
      <c r="F196" s="19"/>
      <c r="G196" s="19"/>
    </row>
    <row r="197" spans="1:10" x14ac:dyDescent="0.2">
      <c r="B197" s="7">
        <v>1</v>
      </c>
      <c r="C197" s="20" t="s">
        <v>19</v>
      </c>
      <c r="D197" s="23"/>
      <c r="E197" s="23"/>
      <c r="G197" s="24"/>
      <c r="H197" s="25"/>
      <c r="J197" s="26">
        <f>B197*H197</f>
        <v>0</v>
      </c>
    </row>
    <row r="198" spans="1:10" x14ac:dyDescent="0.2">
      <c r="C198" s="20"/>
      <c r="D198" s="23"/>
      <c r="E198" s="23"/>
      <c r="G198" s="24"/>
    </row>
    <row r="199" spans="1:10" x14ac:dyDescent="0.2">
      <c r="A199" s="18">
        <f>A194+1</f>
        <v>1328</v>
      </c>
      <c r="B199" s="19" t="s">
        <v>29</v>
      </c>
    </row>
    <row r="200" spans="1:10" x14ac:dyDescent="0.2">
      <c r="A200" s="18"/>
      <c r="B200" s="14" t="s">
        <v>30</v>
      </c>
      <c r="D200" s="23">
        <v>1000</v>
      </c>
      <c r="E200" s="23">
        <v>800</v>
      </c>
      <c r="F200" s="4">
        <v>850</v>
      </c>
      <c r="G200" s="24" t="s">
        <v>27</v>
      </c>
    </row>
    <row r="201" spans="1:10" x14ac:dyDescent="0.2">
      <c r="C201" s="19"/>
      <c r="D201" s="19"/>
      <c r="E201" s="19"/>
      <c r="F201" s="19"/>
      <c r="G201" s="19"/>
    </row>
    <row r="202" spans="1:10" x14ac:dyDescent="0.2">
      <c r="B202" s="7">
        <v>1</v>
      </c>
      <c r="C202" s="20" t="s">
        <v>19</v>
      </c>
      <c r="D202" s="23"/>
      <c r="E202" s="23"/>
      <c r="G202" s="24"/>
      <c r="H202" s="25"/>
      <c r="J202" s="26">
        <f>B202*H202</f>
        <v>0</v>
      </c>
    </row>
    <row r="203" spans="1:10" x14ac:dyDescent="0.2">
      <c r="C203" s="20"/>
      <c r="D203" s="23"/>
      <c r="E203" s="23"/>
      <c r="G203" s="24"/>
    </row>
    <row r="204" spans="1:10" x14ac:dyDescent="0.2">
      <c r="A204" s="18">
        <f>A199+1</f>
        <v>1329</v>
      </c>
      <c r="B204" s="19" t="s">
        <v>29</v>
      </c>
    </row>
    <row r="205" spans="1:10" x14ac:dyDescent="0.2">
      <c r="B205" s="14" t="s">
        <v>30</v>
      </c>
      <c r="D205" s="23">
        <v>1100</v>
      </c>
      <c r="E205" s="23">
        <v>600</v>
      </c>
      <c r="F205" s="4">
        <v>600</v>
      </c>
      <c r="G205" s="24" t="s">
        <v>27</v>
      </c>
    </row>
    <row r="206" spans="1:10" x14ac:dyDescent="0.2">
      <c r="C206" s="19"/>
      <c r="D206" s="19"/>
      <c r="E206" s="19"/>
      <c r="F206" s="19"/>
      <c r="G206" s="19"/>
    </row>
    <row r="207" spans="1:10" x14ac:dyDescent="0.2">
      <c r="B207" s="7">
        <v>1</v>
      </c>
      <c r="C207" s="20" t="s">
        <v>19</v>
      </c>
      <c r="D207" s="23"/>
      <c r="E207" s="23"/>
      <c r="G207" s="24"/>
      <c r="H207" s="25"/>
      <c r="J207" s="26">
        <f>B207*H207</f>
        <v>0</v>
      </c>
    </row>
    <row r="208" spans="1:10" x14ac:dyDescent="0.2">
      <c r="C208" s="20"/>
      <c r="D208" s="23"/>
      <c r="E208" s="23"/>
      <c r="G208" s="24"/>
    </row>
    <row r="209" spans="1:10" x14ac:dyDescent="0.2">
      <c r="A209" s="18">
        <f>A204+1</f>
        <v>1330</v>
      </c>
      <c r="B209" s="19" t="s">
        <v>29</v>
      </c>
    </row>
    <row r="210" spans="1:10" x14ac:dyDescent="0.2">
      <c r="A210" s="18"/>
      <c r="B210" s="14" t="s">
        <v>30</v>
      </c>
      <c r="D210" s="23">
        <v>1400</v>
      </c>
      <c r="E210" s="23">
        <v>700</v>
      </c>
      <c r="F210" s="4">
        <v>1300</v>
      </c>
      <c r="G210" s="24" t="s">
        <v>27</v>
      </c>
    </row>
    <row r="211" spans="1:10" x14ac:dyDescent="0.2">
      <c r="C211" s="19"/>
      <c r="D211" s="19"/>
      <c r="E211" s="19"/>
      <c r="F211" s="19"/>
      <c r="G211" s="19"/>
    </row>
    <row r="212" spans="1:10" x14ac:dyDescent="0.2">
      <c r="B212" s="7">
        <v>1</v>
      </c>
      <c r="C212" s="20" t="s">
        <v>19</v>
      </c>
      <c r="D212" s="23"/>
      <c r="E212" s="23"/>
      <c r="G212" s="24"/>
      <c r="H212" s="25"/>
      <c r="J212" s="26">
        <f>B212*H212</f>
        <v>0</v>
      </c>
    </row>
    <row r="213" spans="1:10" x14ac:dyDescent="0.2">
      <c r="C213" s="20"/>
      <c r="D213" s="23"/>
      <c r="E213" s="23"/>
      <c r="G213" s="24"/>
    </row>
    <row r="214" spans="1:10" x14ac:dyDescent="0.2">
      <c r="A214" s="18">
        <f>A209+1</f>
        <v>1331</v>
      </c>
      <c r="B214" s="19" t="s">
        <v>29</v>
      </c>
    </row>
    <row r="215" spans="1:10" x14ac:dyDescent="0.2">
      <c r="A215" s="18"/>
      <c r="B215" s="14" t="s">
        <v>30</v>
      </c>
      <c r="D215" s="23">
        <v>1600</v>
      </c>
      <c r="E215" s="23">
        <v>600</v>
      </c>
      <c r="F215" s="4">
        <v>750</v>
      </c>
      <c r="G215" s="24" t="s">
        <v>27</v>
      </c>
    </row>
    <row r="216" spans="1:10" x14ac:dyDescent="0.2">
      <c r="C216" s="19"/>
      <c r="D216" s="19"/>
      <c r="E216" s="19"/>
      <c r="F216" s="19"/>
      <c r="G216" s="19"/>
    </row>
    <row r="217" spans="1:10" x14ac:dyDescent="0.2">
      <c r="B217" s="7">
        <v>1</v>
      </c>
      <c r="C217" s="20" t="s">
        <v>19</v>
      </c>
      <c r="D217" s="23"/>
      <c r="E217" s="23"/>
      <c r="G217" s="24"/>
      <c r="H217" s="25"/>
      <c r="J217" s="26">
        <f>B217*H217</f>
        <v>0</v>
      </c>
    </row>
    <row r="218" spans="1:10" x14ac:dyDescent="0.2">
      <c r="C218" s="20"/>
      <c r="D218" s="23"/>
      <c r="E218" s="23"/>
      <c r="G218" s="24"/>
    </row>
    <row r="219" spans="1:10" x14ac:dyDescent="0.2">
      <c r="A219" s="18">
        <f>A214+1</f>
        <v>1332</v>
      </c>
      <c r="B219" s="19" t="s">
        <v>29</v>
      </c>
    </row>
    <row r="220" spans="1:10" x14ac:dyDescent="0.2">
      <c r="B220" s="14" t="s">
        <v>30</v>
      </c>
      <c r="D220" s="23">
        <v>1600</v>
      </c>
      <c r="E220" s="23">
        <v>800</v>
      </c>
      <c r="F220" s="4">
        <v>2000</v>
      </c>
      <c r="G220" s="24" t="s">
        <v>27</v>
      </c>
    </row>
    <row r="221" spans="1:10" x14ac:dyDescent="0.2">
      <c r="C221" s="19"/>
      <c r="D221" s="19"/>
      <c r="E221" s="19"/>
      <c r="F221" s="19"/>
      <c r="G221" s="19"/>
    </row>
    <row r="222" spans="1:10" x14ac:dyDescent="0.2">
      <c r="B222" s="7">
        <v>1</v>
      </c>
      <c r="C222" s="20" t="s">
        <v>19</v>
      </c>
      <c r="D222" s="23"/>
      <c r="E222" s="23"/>
      <c r="G222" s="24"/>
      <c r="H222" s="25"/>
      <c r="J222" s="26">
        <f>B222*H222</f>
        <v>0</v>
      </c>
    </row>
    <row r="223" spans="1:10" x14ac:dyDescent="0.2">
      <c r="C223" s="20"/>
      <c r="D223" s="23"/>
      <c r="E223" s="23"/>
      <c r="G223" s="24"/>
    </row>
    <row r="224" spans="1:10" x14ac:dyDescent="0.2">
      <c r="C224" s="20"/>
      <c r="D224" s="23"/>
      <c r="E224" s="23"/>
      <c r="G224" s="24"/>
    </row>
    <row r="225" spans="1:10" x14ac:dyDescent="0.2">
      <c r="A225" s="18">
        <f>A219+1</f>
        <v>1333</v>
      </c>
      <c r="B225" s="19" t="s">
        <v>29</v>
      </c>
    </row>
    <row r="226" spans="1:10" x14ac:dyDescent="0.2">
      <c r="A226" s="18"/>
      <c r="B226" s="14" t="s">
        <v>30</v>
      </c>
      <c r="D226" s="23">
        <v>1600</v>
      </c>
      <c r="E226" s="23">
        <v>800</v>
      </c>
      <c r="F226" s="4">
        <v>1050</v>
      </c>
      <c r="G226" s="24" t="s">
        <v>27</v>
      </c>
    </row>
    <row r="227" spans="1:10" x14ac:dyDescent="0.2">
      <c r="C227" s="19"/>
      <c r="D227" s="19"/>
      <c r="E227" s="19"/>
      <c r="F227" s="19"/>
      <c r="G227" s="19"/>
    </row>
    <row r="228" spans="1:10" x14ac:dyDescent="0.2">
      <c r="B228" s="7">
        <v>1</v>
      </c>
      <c r="C228" s="20" t="s">
        <v>19</v>
      </c>
      <c r="D228" s="23"/>
      <c r="E228" s="23"/>
      <c r="G228" s="24"/>
      <c r="H228" s="25"/>
      <c r="J228" s="26">
        <f>B228*H228</f>
        <v>0</v>
      </c>
    </row>
    <row r="229" spans="1:10" x14ac:dyDescent="0.2">
      <c r="C229" s="20"/>
      <c r="D229" s="23"/>
      <c r="E229" s="23"/>
      <c r="G229" s="24"/>
    </row>
    <row r="230" spans="1:10" x14ac:dyDescent="0.2">
      <c r="A230" s="18">
        <v>1401</v>
      </c>
      <c r="B230" s="19" t="s">
        <v>31</v>
      </c>
      <c r="C230" s="20"/>
      <c r="D230" s="23"/>
      <c r="E230" s="14"/>
      <c r="G230" s="14"/>
    </row>
    <row r="231" spans="1:10" x14ac:dyDescent="0.2">
      <c r="B231" s="15" t="s">
        <v>32</v>
      </c>
      <c r="C231" s="20"/>
      <c r="D231" s="23"/>
      <c r="E231" s="23"/>
      <c r="F231" s="4">
        <v>2500</v>
      </c>
      <c r="G231" s="24" t="s">
        <v>27</v>
      </c>
    </row>
    <row r="232" spans="1:10" x14ac:dyDescent="0.2">
      <c r="C232" s="20"/>
      <c r="D232" s="23"/>
      <c r="E232" s="23"/>
      <c r="G232" s="24"/>
    </row>
    <row r="233" spans="1:10" x14ac:dyDescent="0.2">
      <c r="B233" s="7">
        <v>20</v>
      </c>
      <c r="C233" s="20" t="s">
        <v>19</v>
      </c>
      <c r="D233" s="23"/>
      <c r="E233" s="23"/>
      <c r="G233" s="24"/>
      <c r="H233" s="25"/>
      <c r="J233" s="26">
        <f>B233*H233</f>
        <v>0</v>
      </c>
    </row>
    <row r="234" spans="1:10" x14ac:dyDescent="0.2">
      <c r="C234" s="20"/>
      <c r="D234" s="23"/>
      <c r="E234" s="23"/>
      <c r="G234" s="24"/>
    </row>
    <row r="235" spans="1:10" x14ac:dyDescent="0.2">
      <c r="A235" s="18">
        <f>A230+1</f>
        <v>1402</v>
      </c>
      <c r="B235" s="19" t="s">
        <v>33</v>
      </c>
      <c r="C235" s="20"/>
      <c r="D235" s="23"/>
      <c r="E235" s="14"/>
      <c r="G235" s="14"/>
    </row>
    <row r="236" spans="1:10" x14ac:dyDescent="0.2">
      <c r="B236" s="15" t="s">
        <v>32</v>
      </c>
      <c r="C236" s="20"/>
      <c r="D236" s="23"/>
      <c r="E236" s="23"/>
      <c r="F236" s="4">
        <v>2500</v>
      </c>
      <c r="G236" s="24" t="s">
        <v>27</v>
      </c>
    </row>
    <row r="237" spans="1:10" x14ac:dyDescent="0.2">
      <c r="C237" s="20"/>
      <c r="D237" s="23"/>
      <c r="E237" s="23"/>
      <c r="G237" s="24"/>
    </row>
    <row r="238" spans="1:10" x14ac:dyDescent="0.2">
      <c r="B238" s="7">
        <v>20</v>
      </c>
      <c r="C238" s="20" t="s">
        <v>19</v>
      </c>
      <c r="D238" s="23"/>
      <c r="E238" s="23"/>
      <c r="G238" s="24"/>
      <c r="H238" s="25"/>
      <c r="J238" s="26">
        <f>B238*H238</f>
        <v>0</v>
      </c>
    </row>
    <row r="239" spans="1:10" x14ac:dyDescent="0.2">
      <c r="C239" s="20"/>
      <c r="D239" s="23"/>
      <c r="E239" s="23"/>
      <c r="G239" s="24"/>
    </row>
    <row r="240" spans="1:10" x14ac:dyDescent="0.2">
      <c r="A240" s="16" t="s">
        <v>34</v>
      </c>
      <c r="B240" s="5"/>
      <c r="C240" s="5"/>
      <c r="D240" s="5"/>
      <c r="E240" s="5"/>
      <c r="F240" s="15"/>
      <c r="G240" s="5"/>
    </row>
    <row r="241" spans="1:10" x14ac:dyDescent="0.2">
      <c r="A241" s="17" t="s">
        <v>35</v>
      </c>
      <c r="B241" s="5"/>
      <c r="C241" s="5"/>
      <c r="D241" s="5"/>
      <c r="E241" s="5"/>
      <c r="F241" s="15"/>
      <c r="G241" s="5"/>
    </row>
    <row r="242" spans="1:10" x14ac:dyDescent="0.2">
      <c r="C242" s="20"/>
      <c r="D242" s="23"/>
      <c r="E242" s="23"/>
      <c r="G242" s="24"/>
    </row>
    <row r="243" spans="1:10" x14ac:dyDescent="0.2">
      <c r="A243" s="18">
        <v>2101</v>
      </c>
      <c r="B243" s="19" t="s">
        <v>36</v>
      </c>
      <c r="C243" s="20"/>
      <c r="D243" s="23"/>
      <c r="E243" s="14"/>
      <c r="G243" s="14"/>
    </row>
    <row r="244" spans="1:10" x14ac:dyDescent="0.2">
      <c r="B244" s="14" t="s">
        <v>37</v>
      </c>
      <c r="C244" s="20"/>
      <c r="D244" s="23"/>
      <c r="E244" s="23">
        <v>1500</v>
      </c>
      <c r="F244" s="4">
        <v>3600</v>
      </c>
      <c r="G244" s="24" t="s">
        <v>27</v>
      </c>
    </row>
    <row r="245" spans="1:10" x14ac:dyDescent="0.2">
      <c r="C245" s="20"/>
      <c r="D245" s="23"/>
      <c r="E245" s="23"/>
      <c r="G245" s="24"/>
    </row>
    <row r="246" spans="1:10" x14ac:dyDescent="0.2">
      <c r="B246" s="7">
        <v>2</v>
      </c>
      <c r="C246" s="20" t="s">
        <v>19</v>
      </c>
      <c r="D246" s="23"/>
      <c r="E246" s="23"/>
      <c r="G246" s="24"/>
      <c r="H246" s="25"/>
      <c r="J246" s="26">
        <f>B246*H246</f>
        <v>0</v>
      </c>
    </row>
    <row r="247" spans="1:10" x14ac:dyDescent="0.2">
      <c r="C247" s="20"/>
      <c r="D247" s="23"/>
      <c r="E247" s="23"/>
      <c r="G247" s="24"/>
    </row>
    <row r="248" spans="1:10" x14ac:dyDescent="0.2">
      <c r="A248" s="18">
        <f>A243+1</f>
        <v>2102</v>
      </c>
      <c r="B248" s="19" t="s">
        <v>38</v>
      </c>
      <c r="C248" s="20"/>
      <c r="D248" s="23"/>
      <c r="E248" s="14"/>
      <c r="G248" s="14"/>
    </row>
    <row r="249" spans="1:10" x14ac:dyDescent="0.2">
      <c r="A249" s="18"/>
      <c r="B249" s="14" t="s">
        <v>37</v>
      </c>
      <c r="C249" s="20"/>
      <c r="D249" s="23"/>
      <c r="E249" s="23">
        <v>1500</v>
      </c>
      <c r="F249" s="4">
        <v>3600</v>
      </c>
      <c r="G249" s="24" t="s">
        <v>27</v>
      </c>
    </row>
    <row r="250" spans="1:10" x14ac:dyDescent="0.2">
      <c r="C250" s="20"/>
      <c r="D250" s="23"/>
      <c r="E250" s="23"/>
      <c r="G250" s="24"/>
    </row>
    <row r="251" spans="1:10" x14ac:dyDescent="0.2">
      <c r="B251" s="7">
        <v>1</v>
      </c>
      <c r="C251" s="20" t="s">
        <v>19</v>
      </c>
      <c r="D251" s="23"/>
      <c r="E251" s="23"/>
      <c r="G251" s="24"/>
      <c r="H251" s="25"/>
      <c r="J251" s="26">
        <f>B251*H251</f>
        <v>0</v>
      </c>
    </row>
    <row r="252" spans="1:10" x14ac:dyDescent="0.2">
      <c r="C252" s="20"/>
      <c r="D252" s="23"/>
      <c r="E252" s="23"/>
      <c r="G252" s="24"/>
    </row>
    <row r="253" spans="1:10" x14ac:dyDescent="0.2">
      <c r="A253" s="16" t="s">
        <v>39</v>
      </c>
      <c r="B253" s="5"/>
      <c r="C253" s="5"/>
      <c r="D253" s="5"/>
      <c r="E253" s="5"/>
      <c r="F253" s="15"/>
      <c r="G253" s="5"/>
    </row>
    <row r="254" spans="1:10" x14ac:dyDescent="0.2">
      <c r="A254" s="17" t="s">
        <v>40</v>
      </c>
      <c r="B254" s="5"/>
      <c r="C254" s="5"/>
      <c r="D254" s="5"/>
      <c r="E254" s="5"/>
      <c r="F254" s="15"/>
      <c r="G254" s="5"/>
    </row>
    <row r="255" spans="1:10" x14ac:dyDescent="0.2">
      <c r="C255" s="20"/>
      <c r="D255" s="23"/>
      <c r="E255" s="23"/>
      <c r="G255" s="24"/>
    </row>
    <row r="256" spans="1:10" x14ac:dyDescent="0.2">
      <c r="A256" s="18">
        <v>3101</v>
      </c>
      <c r="B256" s="19" t="s">
        <v>41</v>
      </c>
      <c r="C256" s="20"/>
      <c r="D256" s="23"/>
      <c r="E256" s="14"/>
      <c r="G256" s="14"/>
    </row>
    <row r="257" spans="1:10" x14ac:dyDescent="0.2">
      <c r="B257" s="15" t="s">
        <v>42</v>
      </c>
      <c r="C257" s="20"/>
      <c r="D257" s="23"/>
      <c r="E257" s="23"/>
      <c r="G257" s="24"/>
    </row>
    <row r="258" spans="1:10" x14ac:dyDescent="0.2">
      <c r="C258" s="20"/>
      <c r="D258" s="23"/>
      <c r="E258" s="23"/>
      <c r="G258" s="24"/>
    </row>
    <row r="259" spans="1:10" x14ac:dyDescent="0.2">
      <c r="B259" s="7">
        <v>6</v>
      </c>
      <c r="C259" s="20" t="s">
        <v>19</v>
      </c>
      <c r="D259" s="23"/>
      <c r="E259" s="23"/>
      <c r="G259" s="24"/>
      <c r="H259" s="25"/>
      <c r="J259" s="26">
        <f>B259*H259</f>
        <v>0</v>
      </c>
    </row>
    <row r="260" spans="1:10" x14ac:dyDescent="0.2">
      <c r="C260" s="20"/>
      <c r="D260" s="23"/>
      <c r="E260" s="23"/>
      <c r="G260" s="24"/>
    </row>
    <row r="261" spans="1:10" x14ac:dyDescent="0.2">
      <c r="A261" s="16" t="s">
        <v>43</v>
      </c>
      <c r="B261" s="5"/>
      <c r="C261" s="5"/>
      <c r="D261" s="5"/>
      <c r="E261" s="5"/>
      <c r="F261" s="15"/>
      <c r="G261" s="5"/>
    </row>
    <row r="262" spans="1:10" x14ac:dyDescent="0.2">
      <c r="A262" s="17" t="s">
        <v>44</v>
      </c>
      <c r="B262" s="5"/>
      <c r="C262" s="5"/>
      <c r="D262" s="5"/>
      <c r="E262" s="5"/>
      <c r="F262" s="15"/>
      <c r="G262" s="5"/>
    </row>
    <row r="263" spans="1:10" x14ac:dyDescent="0.2">
      <c r="C263" s="20"/>
      <c r="D263" s="23"/>
      <c r="E263" s="23"/>
      <c r="G263" s="24"/>
    </row>
    <row r="264" spans="1:10" x14ac:dyDescent="0.2">
      <c r="A264" s="18">
        <v>4101</v>
      </c>
      <c r="B264" s="19" t="s">
        <v>45</v>
      </c>
      <c r="C264" s="20"/>
      <c r="D264" s="23"/>
      <c r="E264" s="14"/>
      <c r="G264" s="14"/>
    </row>
    <row r="265" spans="1:10" x14ac:dyDescent="0.2">
      <c r="B265" s="14" t="s">
        <v>30</v>
      </c>
      <c r="D265" s="23">
        <v>1500</v>
      </c>
      <c r="E265" s="23">
        <v>615</v>
      </c>
      <c r="F265" s="4">
        <v>2900</v>
      </c>
      <c r="G265" s="24" t="s">
        <v>27</v>
      </c>
    </row>
    <row r="266" spans="1:10" x14ac:dyDescent="0.2">
      <c r="C266" s="20"/>
      <c r="D266" s="23"/>
      <c r="E266" s="23"/>
      <c r="G266" s="24"/>
    </row>
    <row r="267" spans="1:10" x14ac:dyDescent="0.2">
      <c r="B267" s="7">
        <v>5</v>
      </c>
      <c r="C267" s="20" t="s">
        <v>19</v>
      </c>
      <c r="D267" s="23"/>
      <c r="E267" s="23"/>
      <c r="G267" s="24"/>
      <c r="H267" s="25"/>
      <c r="J267" s="26">
        <f>B267*H267</f>
        <v>0</v>
      </c>
    </row>
    <row r="268" spans="1:10" x14ac:dyDescent="0.2">
      <c r="C268" s="20"/>
      <c r="D268" s="23"/>
      <c r="E268" s="23"/>
      <c r="G268" s="24"/>
    </row>
    <row r="269" spans="1:10" x14ac:dyDescent="0.2">
      <c r="A269" s="16" t="s">
        <v>46</v>
      </c>
      <c r="B269" s="5"/>
      <c r="C269" s="5"/>
      <c r="D269" s="5"/>
      <c r="E269" s="5"/>
      <c r="F269" s="15"/>
      <c r="G269" s="5"/>
    </row>
    <row r="270" spans="1:10" x14ac:dyDescent="0.2">
      <c r="A270" s="17" t="s">
        <v>47</v>
      </c>
      <c r="B270" s="5"/>
      <c r="C270" s="5"/>
      <c r="D270" s="5"/>
      <c r="E270" s="5"/>
      <c r="F270" s="15"/>
      <c r="G270" s="5"/>
    </row>
    <row r="271" spans="1:10" x14ac:dyDescent="0.2">
      <c r="C271" s="20"/>
      <c r="D271" s="23"/>
      <c r="E271" s="23"/>
      <c r="G271" s="24"/>
    </row>
    <row r="272" spans="1:10" x14ac:dyDescent="0.2">
      <c r="A272" s="18">
        <v>5101</v>
      </c>
      <c r="B272" s="19" t="s">
        <v>48</v>
      </c>
      <c r="C272" s="20"/>
      <c r="D272" s="23"/>
      <c r="E272" s="14"/>
      <c r="G272" s="14"/>
    </row>
    <row r="273" spans="1:10" x14ac:dyDescent="0.2">
      <c r="B273" s="14" t="s">
        <v>30</v>
      </c>
      <c r="D273" s="23">
        <v>2800</v>
      </c>
      <c r="E273" s="23">
        <v>300</v>
      </c>
      <c r="F273" s="4">
        <v>3400</v>
      </c>
      <c r="G273" s="24" t="s">
        <v>27</v>
      </c>
    </row>
    <row r="274" spans="1:10" x14ac:dyDescent="0.2">
      <c r="C274" s="20"/>
      <c r="D274" s="23"/>
      <c r="E274" s="23"/>
      <c r="G274" s="24"/>
    </row>
    <row r="275" spans="1:10" x14ac:dyDescent="0.2">
      <c r="B275" s="7">
        <v>1</v>
      </c>
      <c r="C275" s="20" t="s">
        <v>19</v>
      </c>
      <c r="D275" s="23"/>
      <c r="E275" s="23"/>
      <c r="G275" s="24"/>
      <c r="H275" s="25"/>
      <c r="J275" s="26">
        <f>B275*H275</f>
        <v>0</v>
      </c>
    </row>
    <row r="276" spans="1:10" x14ac:dyDescent="0.2">
      <c r="C276" s="20"/>
      <c r="D276" s="23"/>
      <c r="E276" s="23"/>
      <c r="G276" s="24"/>
    </row>
    <row r="277" spans="1:10" x14ac:dyDescent="0.2">
      <c r="A277" s="18">
        <f>A272+1</f>
        <v>5102</v>
      </c>
      <c r="B277" s="19" t="s">
        <v>49</v>
      </c>
      <c r="C277" s="20"/>
      <c r="D277" s="23"/>
      <c r="E277" s="14"/>
      <c r="G277" s="14"/>
    </row>
    <row r="278" spans="1:10" x14ac:dyDescent="0.2">
      <c r="B278" s="14" t="s">
        <v>30</v>
      </c>
      <c r="D278" s="23">
        <v>2800</v>
      </c>
      <c r="E278" s="23">
        <v>300</v>
      </c>
      <c r="F278" s="4">
        <v>3400</v>
      </c>
      <c r="G278" s="24" t="s">
        <v>27</v>
      </c>
    </row>
    <row r="279" spans="1:10" x14ac:dyDescent="0.2">
      <c r="C279" s="20"/>
      <c r="D279" s="23"/>
      <c r="E279" s="23"/>
      <c r="G279" s="24"/>
    </row>
    <row r="280" spans="1:10" x14ac:dyDescent="0.2">
      <c r="B280" s="7">
        <v>1</v>
      </c>
      <c r="C280" s="20" t="s">
        <v>19</v>
      </c>
      <c r="D280" s="23"/>
      <c r="E280" s="23"/>
      <c r="G280" s="24"/>
      <c r="H280" s="25"/>
      <c r="J280" s="26">
        <f>B280*H280</f>
        <v>0</v>
      </c>
    </row>
    <row r="281" spans="1:10" x14ac:dyDescent="0.2">
      <c r="C281" s="20"/>
      <c r="D281" s="23"/>
      <c r="E281" s="23"/>
      <c r="G281" s="24"/>
    </row>
    <row r="282" spans="1:10" x14ac:dyDescent="0.2">
      <c r="A282" s="18">
        <f>A277+1</f>
        <v>5103</v>
      </c>
      <c r="B282" s="19" t="s">
        <v>50</v>
      </c>
      <c r="C282" s="20"/>
      <c r="D282" s="23"/>
      <c r="E282" s="14"/>
      <c r="G282" s="14"/>
    </row>
    <row r="283" spans="1:10" x14ac:dyDescent="0.2">
      <c r="B283" s="14" t="s">
        <v>30</v>
      </c>
      <c r="D283" s="23">
        <v>2800</v>
      </c>
      <c r="E283" s="23">
        <v>300</v>
      </c>
      <c r="F283" s="4">
        <v>3400</v>
      </c>
      <c r="G283" s="24" t="s">
        <v>27</v>
      </c>
    </row>
    <row r="284" spans="1:10" x14ac:dyDescent="0.2">
      <c r="C284" s="20"/>
      <c r="D284" s="23"/>
      <c r="E284" s="23"/>
      <c r="G284" s="24"/>
    </row>
    <row r="285" spans="1:10" x14ac:dyDescent="0.2">
      <c r="B285" s="7">
        <v>1</v>
      </c>
      <c r="C285" s="20" t="s">
        <v>19</v>
      </c>
      <c r="D285" s="23"/>
      <c r="E285" s="23"/>
      <c r="G285" s="24"/>
      <c r="H285" s="25"/>
      <c r="J285" s="26">
        <f>B285*H285</f>
        <v>0</v>
      </c>
    </row>
    <row r="286" spans="1:10" x14ac:dyDescent="0.2">
      <c r="C286" s="20"/>
      <c r="D286" s="23"/>
      <c r="E286" s="23"/>
      <c r="G286" s="24"/>
    </row>
    <row r="287" spans="1:10" x14ac:dyDescent="0.2">
      <c r="A287" s="18">
        <f>A282+1</f>
        <v>5104</v>
      </c>
      <c r="B287" s="19" t="s">
        <v>51</v>
      </c>
      <c r="C287" s="20"/>
      <c r="D287" s="14"/>
      <c r="G287" s="24"/>
    </row>
    <row r="288" spans="1:10" x14ac:dyDescent="0.2">
      <c r="B288" s="14" t="s">
        <v>30</v>
      </c>
      <c r="D288" s="23">
        <v>600</v>
      </c>
      <c r="E288" s="23">
        <v>300</v>
      </c>
      <c r="F288" s="4">
        <v>600</v>
      </c>
      <c r="G288" s="24" t="s">
        <v>27</v>
      </c>
    </row>
    <row r="289" spans="1:10" x14ac:dyDescent="0.2">
      <c r="C289" s="20"/>
      <c r="D289" s="23"/>
      <c r="E289" s="23"/>
      <c r="G289" s="24"/>
    </row>
    <row r="290" spans="1:10" x14ac:dyDescent="0.2">
      <c r="B290" s="7">
        <v>1</v>
      </c>
      <c r="C290" s="20" t="s">
        <v>19</v>
      </c>
      <c r="D290" s="23"/>
      <c r="E290" s="23"/>
      <c r="G290" s="24"/>
      <c r="H290" s="25"/>
      <c r="J290" s="26">
        <f>B290*H290</f>
        <v>0</v>
      </c>
    </row>
    <row r="291" spans="1:10" x14ac:dyDescent="0.2">
      <c r="C291" s="20"/>
      <c r="D291" s="23"/>
      <c r="E291" s="23"/>
      <c r="G291" s="24"/>
    </row>
    <row r="292" spans="1:10" x14ac:dyDescent="0.2">
      <c r="A292" s="18">
        <f>A287+1</f>
        <v>5105</v>
      </c>
      <c r="B292" s="19" t="s">
        <v>51</v>
      </c>
      <c r="C292" s="20"/>
      <c r="D292" s="14"/>
      <c r="G292" s="24"/>
    </row>
    <row r="293" spans="1:10" x14ac:dyDescent="0.2">
      <c r="B293" s="14" t="s">
        <v>30</v>
      </c>
      <c r="D293" s="23">
        <v>850</v>
      </c>
      <c r="E293" s="23">
        <v>300</v>
      </c>
      <c r="F293" s="4">
        <v>1000</v>
      </c>
      <c r="G293" s="24" t="s">
        <v>27</v>
      </c>
    </row>
    <row r="294" spans="1:10" x14ac:dyDescent="0.2">
      <c r="C294" s="20"/>
      <c r="D294" s="23"/>
      <c r="E294" s="23"/>
      <c r="G294" s="24"/>
    </row>
    <row r="295" spans="1:10" x14ac:dyDescent="0.2">
      <c r="B295" s="7">
        <v>1</v>
      </c>
      <c r="C295" s="20" t="s">
        <v>19</v>
      </c>
      <c r="D295" s="23"/>
      <c r="E295" s="23"/>
      <c r="G295" s="24"/>
      <c r="H295" s="25"/>
      <c r="J295" s="26">
        <f>B295*H295</f>
        <v>0</v>
      </c>
    </row>
    <row r="296" spans="1:10" x14ac:dyDescent="0.2">
      <c r="C296" s="20"/>
      <c r="D296" s="23"/>
      <c r="E296" s="23"/>
      <c r="G296" s="24"/>
    </row>
    <row r="297" spans="1:10" x14ac:dyDescent="0.2">
      <c r="A297" s="18">
        <f>A292+1</f>
        <v>5106</v>
      </c>
      <c r="B297" s="19" t="s">
        <v>51</v>
      </c>
      <c r="C297" s="20"/>
      <c r="D297" s="14"/>
      <c r="G297" s="24"/>
    </row>
    <row r="298" spans="1:10" x14ac:dyDescent="0.2">
      <c r="B298" s="14" t="s">
        <v>30</v>
      </c>
      <c r="D298" s="23">
        <v>800</v>
      </c>
      <c r="E298" s="23">
        <v>300</v>
      </c>
      <c r="F298" s="4">
        <v>600</v>
      </c>
      <c r="G298" s="24" t="s">
        <v>27</v>
      </c>
    </row>
    <row r="299" spans="1:10" x14ac:dyDescent="0.2">
      <c r="C299" s="20"/>
      <c r="D299" s="23"/>
      <c r="E299" s="23"/>
      <c r="G299" s="24"/>
    </row>
    <row r="300" spans="1:10" x14ac:dyDescent="0.2">
      <c r="B300" s="7">
        <v>1</v>
      </c>
      <c r="C300" s="20" t="s">
        <v>19</v>
      </c>
      <c r="D300" s="23"/>
      <c r="E300" s="23"/>
      <c r="G300" s="24"/>
      <c r="H300" s="25"/>
      <c r="J300" s="26">
        <f>B300*H300</f>
        <v>0</v>
      </c>
    </row>
    <row r="301" spans="1:10" x14ac:dyDescent="0.2">
      <c r="C301" s="20"/>
      <c r="D301" s="23"/>
      <c r="E301" s="23"/>
      <c r="G301" s="24"/>
    </row>
    <row r="302" spans="1:10" x14ac:dyDescent="0.2">
      <c r="A302" s="18">
        <f>A297+1</f>
        <v>5107</v>
      </c>
      <c r="B302" s="19" t="s">
        <v>52</v>
      </c>
    </row>
    <row r="303" spans="1:10" x14ac:dyDescent="0.2">
      <c r="B303" s="14" t="s">
        <v>30</v>
      </c>
      <c r="D303" s="23">
        <v>600</v>
      </c>
      <c r="E303" s="23">
        <v>300</v>
      </c>
      <c r="F303" s="4">
        <v>600</v>
      </c>
      <c r="G303" s="24" t="s">
        <v>27</v>
      </c>
    </row>
    <row r="304" spans="1:10" x14ac:dyDescent="0.2">
      <c r="C304" s="19"/>
      <c r="D304" s="19"/>
      <c r="E304" s="19"/>
      <c r="F304" s="19"/>
      <c r="G304" s="19"/>
    </row>
    <row r="305" spans="1:10" x14ac:dyDescent="0.2">
      <c r="B305" s="7">
        <v>1</v>
      </c>
      <c r="C305" s="20" t="s">
        <v>19</v>
      </c>
      <c r="D305" s="23"/>
      <c r="E305" s="23"/>
      <c r="G305" s="24"/>
      <c r="H305" s="25"/>
      <c r="J305" s="26">
        <f>B305*H305</f>
        <v>0</v>
      </c>
    </row>
    <row r="306" spans="1:10" x14ac:dyDescent="0.2">
      <c r="C306" s="20"/>
      <c r="D306" s="23"/>
      <c r="E306" s="23"/>
      <c r="G306" s="24"/>
    </row>
    <row r="307" spans="1:10" x14ac:dyDescent="0.2">
      <c r="A307" s="18">
        <f>A302+1</f>
        <v>5108</v>
      </c>
      <c r="B307" s="19" t="s">
        <v>52</v>
      </c>
    </row>
    <row r="308" spans="1:10" x14ac:dyDescent="0.2">
      <c r="B308" s="14" t="s">
        <v>30</v>
      </c>
      <c r="D308" s="23">
        <v>850</v>
      </c>
      <c r="E308" s="23">
        <v>300</v>
      </c>
      <c r="F308" s="4">
        <v>1000</v>
      </c>
      <c r="G308" s="24" t="s">
        <v>27</v>
      </c>
    </row>
    <row r="309" spans="1:10" x14ac:dyDescent="0.2">
      <c r="C309" s="19"/>
      <c r="D309" s="19"/>
      <c r="E309" s="19"/>
      <c r="F309" s="19"/>
      <c r="G309" s="19"/>
    </row>
    <row r="310" spans="1:10" x14ac:dyDescent="0.2">
      <c r="B310" s="7">
        <v>1</v>
      </c>
      <c r="C310" s="20" t="s">
        <v>19</v>
      </c>
      <c r="D310" s="23"/>
      <c r="E310" s="23"/>
      <c r="G310" s="24"/>
      <c r="H310" s="25"/>
      <c r="J310" s="26">
        <f>B310*H310</f>
        <v>0</v>
      </c>
    </row>
    <row r="311" spans="1:10" x14ac:dyDescent="0.2">
      <c r="C311" s="20"/>
      <c r="D311" s="23"/>
      <c r="E311" s="23"/>
      <c r="G311" s="24"/>
    </row>
    <row r="312" spans="1:10" x14ac:dyDescent="0.2">
      <c r="A312" s="18">
        <f>A307+1</f>
        <v>5109</v>
      </c>
      <c r="B312" s="19" t="s">
        <v>52</v>
      </c>
    </row>
    <row r="313" spans="1:10" x14ac:dyDescent="0.2">
      <c r="B313" s="14" t="s">
        <v>30</v>
      </c>
      <c r="D313" s="23">
        <v>800</v>
      </c>
      <c r="E313" s="23">
        <v>300</v>
      </c>
      <c r="F313" s="4">
        <v>600</v>
      </c>
      <c r="G313" s="24" t="s">
        <v>27</v>
      </c>
    </row>
    <row r="314" spans="1:10" x14ac:dyDescent="0.2">
      <c r="C314" s="19"/>
      <c r="D314" s="19"/>
      <c r="E314" s="19"/>
      <c r="F314" s="19"/>
      <c r="G314" s="19"/>
    </row>
    <row r="315" spans="1:10" x14ac:dyDescent="0.2">
      <c r="B315" s="7">
        <v>1</v>
      </c>
      <c r="C315" s="20" t="s">
        <v>19</v>
      </c>
      <c r="D315" s="23"/>
      <c r="E315" s="23"/>
      <c r="G315" s="24"/>
      <c r="H315" s="25"/>
      <c r="J315" s="26">
        <f>B315*H315</f>
        <v>0</v>
      </c>
    </row>
    <row r="316" spans="1:10" x14ac:dyDescent="0.2">
      <c r="C316" s="20"/>
      <c r="D316" s="23"/>
      <c r="E316" s="23"/>
      <c r="G316" s="24"/>
    </row>
    <row r="317" spans="1:10" x14ac:dyDescent="0.2">
      <c r="A317" s="16" t="s">
        <v>53</v>
      </c>
      <c r="B317" s="5"/>
      <c r="C317" s="5"/>
      <c r="D317" s="5"/>
      <c r="E317" s="5"/>
      <c r="F317" s="15"/>
      <c r="G317" s="5"/>
    </row>
    <row r="318" spans="1:10" x14ac:dyDescent="0.2">
      <c r="A318" s="17" t="s">
        <v>54</v>
      </c>
      <c r="B318" s="5"/>
      <c r="C318" s="5"/>
      <c r="D318" s="5"/>
      <c r="E318" s="5"/>
      <c r="F318" s="15"/>
      <c r="G318" s="5"/>
    </row>
    <row r="319" spans="1:10" x14ac:dyDescent="0.2">
      <c r="C319" s="20"/>
      <c r="D319" s="23"/>
      <c r="E319" s="23"/>
      <c r="G319" s="24"/>
    </row>
    <row r="320" spans="1:10" x14ac:dyDescent="0.2">
      <c r="A320" s="18">
        <v>6101</v>
      </c>
      <c r="B320" s="19" t="s">
        <v>55</v>
      </c>
      <c r="C320" s="20"/>
      <c r="D320" s="23"/>
      <c r="E320" s="14"/>
      <c r="G320" s="14"/>
    </row>
    <row r="321" spans="1:10" x14ac:dyDescent="0.2">
      <c r="B321" s="15" t="s">
        <v>56</v>
      </c>
      <c r="D321" s="23"/>
      <c r="E321" s="23">
        <v>1500</v>
      </c>
      <c r="F321" s="4">
        <v>4200</v>
      </c>
      <c r="G321" s="24" t="s">
        <v>27</v>
      </c>
    </row>
    <row r="322" spans="1:10" x14ac:dyDescent="0.2">
      <c r="C322" s="20"/>
      <c r="D322" s="23"/>
      <c r="E322" s="23"/>
      <c r="G322" s="24"/>
    </row>
    <row r="323" spans="1:10" x14ac:dyDescent="0.2">
      <c r="B323" s="7">
        <v>1</v>
      </c>
      <c r="C323" s="20" t="s">
        <v>19</v>
      </c>
      <c r="D323" s="23"/>
      <c r="E323" s="23"/>
      <c r="G323" s="24"/>
      <c r="H323" s="25"/>
      <c r="J323" s="26">
        <f>B323*H323</f>
        <v>0</v>
      </c>
    </row>
    <row r="324" spans="1:10" x14ac:dyDescent="0.2">
      <c r="C324" s="20"/>
      <c r="D324" s="23"/>
      <c r="E324" s="23"/>
      <c r="G324" s="24"/>
    </row>
    <row r="325" spans="1:10" x14ac:dyDescent="0.2">
      <c r="A325" s="18">
        <f>A320+1</f>
        <v>6102</v>
      </c>
      <c r="B325" s="19" t="s">
        <v>57</v>
      </c>
      <c r="C325" s="20"/>
      <c r="D325" s="23"/>
      <c r="E325" s="14"/>
      <c r="G325" s="14"/>
    </row>
    <row r="326" spans="1:10" x14ac:dyDescent="0.2">
      <c r="B326" s="15" t="s">
        <v>56</v>
      </c>
      <c r="D326" s="23"/>
      <c r="E326" s="23">
        <v>1300</v>
      </c>
      <c r="F326" s="4">
        <v>4000</v>
      </c>
      <c r="G326" s="24" t="s">
        <v>27</v>
      </c>
    </row>
    <row r="327" spans="1:10" x14ac:dyDescent="0.2">
      <c r="C327" s="20"/>
      <c r="D327" s="23"/>
      <c r="E327" s="23"/>
      <c r="G327" s="24"/>
    </row>
    <row r="328" spans="1:10" x14ac:dyDescent="0.2">
      <c r="B328" s="7">
        <v>1</v>
      </c>
      <c r="C328" s="20" t="s">
        <v>19</v>
      </c>
      <c r="D328" s="23"/>
      <c r="E328" s="23"/>
      <c r="G328" s="24"/>
      <c r="H328" s="25"/>
      <c r="J328" s="26">
        <f>B328*H328</f>
        <v>0</v>
      </c>
    </row>
    <row r="329" spans="1:10" x14ac:dyDescent="0.2">
      <c r="C329" s="20"/>
      <c r="D329" s="23"/>
      <c r="E329" s="23"/>
      <c r="G329" s="24"/>
    </row>
    <row r="330" spans="1:10" x14ac:dyDescent="0.2">
      <c r="A330" s="18">
        <f>A325+1</f>
        <v>6103</v>
      </c>
      <c r="B330" s="19" t="s">
        <v>58</v>
      </c>
      <c r="C330" s="20"/>
      <c r="D330" s="23"/>
      <c r="E330" s="14"/>
      <c r="G330" s="14"/>
    </row>
    <row r="331" spans="1:10" x14ac:dyDescent="0.2">
      <c r="B331" s="15" t="s">
        <v>56</v>
      </c>
      <c r="D331" s="23"/>
      <c r="E331" s="23">
        <v>1450</v>
      </c>
      <c r="F331" s="4">
        <v>4000</v>
      </c>
      <c r="G331" s="24" t="s">
        <v>27</v>
      </c>
    </row>
    <row r="332" spans="1:10" x14ac:dyDescent="0.2">
      <c r="C332" s="20"/>
      <c r="D332" s="23"/>
      <c r="E332" s="23"/>
      <c r="G332" s="24"/>
    </row>
    <row r="333" spans="1:10" x14ac:dyDescent="0.2">
      <c r="B333" s="7">
        <v>1</v>
      </c>
      <c r="C333" s="20" t="s">
        <v>19</v>
      </c>
      <c r="D333" s="23"/>
      <c r="E333" s="23"/>
      <c r="G333" s="24"/>
      <c r="H333" s="25"/>
      <c r="J333" s="26">
        <f>B333*H333</f>
        <v>0</v>
      </c>
    </row>
    <row r="334" spans="1:10" x14ac:dyDescent="0.2">
      <c r="C334" s="20"/>
      <c r="D334" s="23"/>
      <c r="E334" s="23"/>
      <c r="G334" s="24"/>
    </row>
    <row r="335" spans="1:10" x14ac:dyDescent="0.2">
      <c r="C335" s="20"/>
      <c r="D335" s="23"/>
      <c r="E335" s="23"/>
      <c r="G335" s="24"/>
    </row>
    <row r="336" spans="1:10" x14ac:dyDescent="0.2">
      <c r="C336" s="20"/>
      <c r="D336" s="23"/>
      <c r="E336" s="23"/>
      <c r="G336" s="24"/>
    </row>
    <row r="337" spans="1:10" x14ac:dyDescent="0.2">
      <c r="A337" s="18">
        <f>A330+1</f>
        <v>6104</v>
      </c>
      <c r="B337" s="19" t="s">
        <v>59</v>
      </c>
      <c r="C337" s="20"/>
      <c r="D337" s="23"/>
      <c r="E337" s="14"/>
      <c r="G337" s="14"/>
    </row>
    <row r="338" spans="1:10" x14ac:dyDescent="0.2">
      <c r="B338" s="15" t="s">
        <v>56</v>
      </c>
      <c r="D338" s="23"/>
      <c r="E338" s="23">
        <v>1500</v>
      </c>
      <c r="F338" s="4">
        <v>4200</v>
      </c>
      <c r="G338" s="24" t="s">
        <v>27</v>
      </c>
    </row>
    <row r="339" spans="1:10" x14ac:dyDescent="0.2">
      <c r="C339" s="20"/>
      <c r="D339" s="23"/>
      <c r="E339" s="23"/>
      <c r="G339" s="24"/>
    </row>
    <row r="340" spans="1:10" x14ac:dyDescent="0.2">
      <c r="B340" s="7">
        <v>1</v>
      </c>
      <c r="C340" s="20" t="s">
        <v>19</v>
      </c>
      <c r="D340" s="23"/>
      <c r="E340" s="23"/>
      <c r="G340" s="24"/>
      <c r="H340" s="25"/>
      <c r="J340" s="26">
        <f>B340*H340</f>
        <v>0</v>
      </c>
    </row>
    <row r="341" spans="1:10" x14ac:dyDescent="0.2">
      <c r="C341" s="20"/>
      <c r="D341" s="23"/>
      <c r="E341" s="23"/>
      <c r="G341" s="24"/>
    </row>
    <row r="342" spans="1:10" x14ac:dyDescent="0.2">
      <c r="A342" s="18">
        <f>A337+1</f>
        <v>6105</v>
      </c>
      <c r="B342" s="19" t="s">
        <v>60</v>
      </c>
      <c r="C342" s="20"/>
      <c r="D342" s="23"/>
      <c r="E342" s="14"/>
      <c r="G342" s="14"/>
    </row>
    <row r="343" spans="1:10" x14ac:dyDescent="0.2">
      <c r="B343" s="15" t="s">
        <v>56</v>
      </c>
      <c r="D343" s="23"/>
      <c r="E343" s="23">
        <v>1300</v>
      </c>
      <c r="F343" s="4">
        <v>4000</v>
      </c>
      <c r="G343" s="24" t="s">
        <v>27</v>
      </c>
    </row>
    <row r="344" spans="1:10" x14ac:dyDescent="0.2">
      <c r="C344" s="20"/>
      <c r="D344" s="23"/>
      <c r="E344" s="23"/>
      <c r="G344" s="24"/>
    </row>
    <row r="345" spans="1:10" x14ac:dyDescent="0.2">
      <c r="B345" s="7">
        <v>1</v>
      </c>
      <c r="C345" s="20" t="s">
        <v>19</v>
      </c>
      <c r="D345" s="23"/>
      <c r="E345" s="23"/>
      <c r="G345" s="24"/>
      <c r="H345" s="25"/>
      <c r="J345" s="26">
        <f>B345*H345</f>
        <v>0</v>
      </c>
    </row>
    <row r="346" spans="1:10" x14ac:dyDescent="0.2">
      <c r="C346" s="20"/>
      <c r="D346" s="23"/>
      <c r="E346" s="23"/>
      <c r="G346" s="24"/>
    </row>
    <row r="347" spans="1:10" x14ac:dyDescent="0.2">
      <c r="A347" s="18">
        <f>A342+1</f>
        <v>6106</v>
      </c>
      <c r="B347" s="19" t="s">
        <v>61</v>
      </c>
      <c r="C347" s="20"/>
      <c r="D347" s="23"/>
      <c r="E347" s="14"/>
      <c r="G347" s="14"/>
    </row>
    <row r="348" spans="1:10" x14ac:dyDescent="0.2">
      <c r="B348" s="15" t="s">
        <v>56</v>
      </c>
      <c r="D348" s="23"/>
      <c r="E348" s="23">
        <v>1500</v>
      </c>
      <c r="F348" s="4">
        <v>4200</v>
      </c>
      <c r="G348" s="24" t="s">
        <v>27</v>
      </c>
    </row>
    <row r="349" spans="1:10" x14ac:dyDescent="0.2">
      <c r="C349" s="20"/>
      <c r="D349" s="23"/>
      <c r="E349" s="23"/>
      <c r="G349" s="24"/>
    </row>
    <row r="350" spans="1:10" x14ac:dyDescent="0.2">
      <c r="B350" s="7">
        <v>1</v>
      </c>
      <c r="C350" s="20" t="s">
        <v>19</v>
      </c>
      <c r="D350" s="23"/>
      <c r="E350" s="23"/>
      <c r="G350" s="24"/>
      <c r="H350" s="25"/>
      <c r="J350" s="26">
        <f>B350*H350</f>
        <v>0</v>
      </c>
    </row>
    <row r="351" spans="1:10" x14ac:dyDescent="0.2">
      <c r="C351" s="20"/>
      <c r="D351" s="23"/>
      <c r="E351" s="23"/>
      <c r="G351" s="24"/>
    </row>
    <row r="352" spans="1:10" x14ac:dyDescent="0.2">
      <c r="A352" s="18">
        <f>A347+1</f>
        <v>6107</v>
      </c>
      <c r="B352" s="19" t="s">
        <v>62</v>
      </c>
      <c r="C352" s="20"/>
      <c r="D352" s="23"/>
      <c r="E352" s="14"/>
      <c r="G352" s="14"/>
    </row>
    <row r="353" spans="1:10" x14ac:dyDescent="0.2">
      <c r="B353" s="15" t="s">
        <v>56</v>
      </c>
      <c r="D353" s="23"/>
      <c r="E353" s="23">
        <v>1450</v>
      </c>
      <c r="F353" s="4">
        <v>4000</v>
      </c>
      <c r="G353" s="24" t="s">
        <v>27</v>
      </c>
    </row>
    <row r="354" spans="1:10" x14ac:dyDescent="0.2">
      <c r="C354" s="20"/>
      <c r="D354" s="23"/>
      <c r="E354" s="23"/>
      <c r="G354" s="24"/>
    </row>
    <row r="355" spans="1:10" x14ac:dyDescent="0.2">
      <c r="B355" s="7">
        <v>1</v>
      </c>
      <c r="C355" s="20" t="s">
        <v>19</v>
      </c>
      <c r="D355" s="23"/>
      <c r="E355" s="23"/>
      <c r="G355" s="24"/>
      <c r="H355" s="25"/>
      <c r="J355" s="26">
        <f>B355*H355</f>
        <v>0</v>
      </c>
    </row>
    <row r="356" spans="1:10" x14ac:dyDescent="0.2">
      <c r="C356" s="20"/>
      <c r="D356" s="23"/>
      <c r="E356" s="23"/>
      <c r="G356" s="24"/>
    </row>
    <row r="357" spans="1:10" x14ac:dyDescent="0.2">
      <c r="A357" s="18">
        <f>A352+1</f>
        <v>6108</v>
      </c>
      <c r="B357" s="19" t="s">
        <v>63</v>
      </c>
      <c r="C357" s="20"/>
      <c r="D357" s="23"/>
      <c r="E357" s="14"/>
      <c r="G357" s="14"/>
    </row>
    <row r="358" spans="1:10" x14ac:dyDescent="0.2">
      <c r="B358" s="15" t="s">
        <v>56</v>
      </c>
      <c r="D358" s="23"/>
      <c r="E358" s="23">
        <v>1300</v>
      </c>
      <c r="F358" s="4">
        <v>4000</v>
      </c>
      <c r="G358" s="24" t="s">
        <v>27</v>
      </c>
    </row>
    <row r="359" spans="1:10" x14ac:dyDescent="0.2">
      <c r="C359" s="20"/>
      <c r="D359" s="23"/>
      <c r="E359" s="23"/>
      <c r="G359" s="24"/>
    </row>
    <row r="360" spans="1:10" x14ac:dyDescent="0.2">
      <c r="B360" s="7">
        <v>1</v>
      </c>
      <c r="C360" s="20" t="s">
        <v>19</v>
      </c>
      <c r="D360" s="23"/>
      <c r="E360" s="23"/>
      <c r="G360" s="24"/>
      <c r="H360" s="25"/>
      <c r="J360" s="26">
        <f>B360*H360</f>
        <v>0</v>
      </c>
    </row>
    <row r="361" spans="1:10" x14ac:dyDescent="0.2">
      <c r="C361" s="20"/>
      <c r="D361" s="23"/>
      <c r="E361" s="23"/>
      <c r="G361" s="24"/>
    </row>
    <row r="362" spans="1:10" x14ac:dyDescent="0.2">
      <c r="A362" s="18">
        <f>A357+1</f>
        <v>6109</v>
      </c>
      <c r="B362" s="19" t="s">
        <v>64</v>
      </c>
      <c r="C362" s="20"/>
      <c r="D362" s="23"/>
      <c r="E362" s="14"/>
      <c r="G362" s="14"/>
    </row>
    <row r="363" spans="1:10" x14ac:dyDescent="0.2">
      <c r="B363" s="15" t="s">
        <v>56</v>
      </c>
      <c r="D363" s="23"/>
      <c r="E363" s="23">
        <v>600</v>
      </c>
      <c r="F363" s="4">
        <v>320</v>
      </c>
      <c r="G363" s="24" t="s">
        <v>27</v>
      </c>
    </row>
    <row r="364" spans="1:10" x14ac:dyDescent="0.2">
      <c r="C364" s="20"/>
      <c r="D364" s="23"/>
      <c r="E364" s="23"/>
      <c r="G364" s="24"/>
    </row>
    <row r="365" spans="1:10" x14ac:dyDescent="0.2">
      <c r="B365" s="7">
        <v>1</v>
      </c>
      <c r="C365" s="20" t="s">
        <v>19</v>
      </c>
      <c r="D365" s="23"/>
      <c r="E365" s="23"/>
      <c r="G365" s="24"/>
      <c r="H365" s="25"/>
      <c r="J365" s="26">
        <f>B365*H365</f>
        <v>0</v>
      </c>
    </row>
    <row r="366" spans="1:10" x14ac:dyDescent="0.2">
      <c r="C366" s="20"/>
      <c r="D366" s="23"/>
      <c r="E366" s="23"/>
      <c r="G366" s="24"/>
    </row>
    <row r="367" spans="1:10" x14ac:dyDescent="0.2">
      <c r="A367" s="16" t="s">
        <v>65</v>
      </c>
      <c r="C367" s="20"/>
      <c r="D367" s="23"/>
      <c r="E367" s="23"/>
      <c r="G367" s="24"/>
    </row>
    <row r="368" spans="1:10" x14ac:dyDescent="0.2">
      <c r="C368" s="20"/>
      <c r="D368" s="23"/>
      <c r="E368" s="23"/>
      <c r="G368" s="24"/>
    </row>
    <row r="369" spans="1:10" x14ac:dyDescent="0.2">
      <c r="A369" s="18">
        <v>7101</v>
      </c>
      <c r="B369" s="19" t="s">
        <v>66</v>
      </c>
      <c r="C369" s="20"/>
      <c r="D369" s="23"/>
      <c r="E369" s="14"/>
      <c r="G369" s="14"/>
    </row>
    <row r="370" spans="1:10" x14ac:dyDescent="0.2">
      <c r="B370" s="15" t="s">
        <v>67</v>
      </c>
      <c r="C370" s="20"/>
      <c r="D370" s="23"/>
      <c r="E370" s="23">
        <v>2000</v>
      </c>
      <c r="F370" s="4">
        <v>700</v>
      </c>
      <c r="G370" s="24" t="s">
        <v>27</v>
      </c>
    </row>
    <row r="371" spans="1:10" x14ac:dyDescent="0.2">
      <c r="C371" s="20"/>
      <c r="D371" s="23"/>
      <c r="E371" s="23"/>
      <c r="G371" s="24"/>
    </row>
    <row r="372" spans="1:10" x14ac:dyDescent="0.2">
      <c r="B372" s="7">
        <v>1</v>
      </c>
      <c r="C372" s="20" t="s">
        <v>19</v>
      </c>
      <c r="D372" s="23"/>
      <c r="E372" s="23"/>
      <c r="G372" s="24"/>
      <c r="H372" s="25"/>
      <c r="J372" s="26">
        <f>B372*H372</f>
        <v>0</v>
      </c>
    </row>
    <row r="373" spans="1:10" x14ac:dyDescent="0.2">
      <c r="C373" s="20"/>
      <c r="D373" s="23"/>
      <c r="E373" s="23"/>
      <c r="G373" s="24"/>
    </row>
    <row r="374" spans="1:10" x14ac:dyDescent="0.2">
      <c r="A374" s="18">
        <f>A369+1</f>
        <v>7102</v>
      </c>
      <c r="B374" s="19" t="s">
        <v>68</v>
      </c>
      <c r="C374" s="20"/>
      <c r="D374" s="23"/>
      <c r="E374" s="14"/>
      <c r="G374" s="14"/>
    </row>
    <row r="375" spans="1:10" x14ac:dyDescent="0.2">
      <c r="B375" s="14" t="s">
        <v>30</v>
      </c>
      <c r="D375" s="23">
        <v>500</v>
      </c>
      <c r="E375" s="23">
        <v>500</v>
      </c>
      <c r="F375" s="4">
        <v>900</v>
      </c>
      <c r="G375" s="24" t="s">
        <v>27</v>
      </c>
    </row>
    <row r="376" spans="1:10" x14ac:dyDescent="0.2">
      <c r="C376" s="20"/>
      <c r="D376" s="23"/>
      <c r="E376" s="23"/>
      <c r="G376" s="24"/>
    </row>
    <row r="377" spans="1:10" x14ac:dyDescent="0.2">
      <c r="B377" s="7">
        <v>1</v>
      </c>
      <c r="C377" s="20" t="s">
        <v>19</v>
      </c>
      <c r="D377" s="23"/>
      <c r="E377" s="23"/>
      <c r="G377" s="24"/>
      <c r="H377" s="25"/>
      <c r="J377" s="26">
        <f>B377*H377</f>
        <v>0</v>
      </c>
    </row>
    <row r="378" spans="1:10" x14ac:dyDescent="0.2">
      <c r="C378" s="20"/>
      <c r="D378" s="23"/>
      <c r="E378" s="23"/>
      <c r="G378" s="24"/>
    </row>
    <row r="379" spans="1:10" x14ac:dyDescent="0.2">
      <c r="A379" s="18">
        <f>A374+1</f>
        <v>7103</v>
      </c>
      <c r="B379" s="19" t="s">
        <v>69</v>
      </c>
      <c r="C379" s="20"/>
      <c r="D379" s="23"/>
      <c r="E379" s="14"/>
      <c r="G379" s="14"/>
    </row>
    <row r="380" spans="1:10" x14ac:dyDescent="0.2">
      <c r="B380" s="14" t="s">
        <v>30</v>
      </c>
      <c r="D380" s="23">
        <v>2000</v>
      </c>
      <c r="E380" s="23">
        <v>200</v>
      </c>
      <c r="F380" s="4">
        <v>950</v>
      </c>
      <c r="G380" s="24" t="s">
        <v>27</v>
      </c>
    </row>
    <row r="381" spans="1:10" x14ac:dyDescent="0.2">
      <c r="C381" s="20"/>
      <c r="D381" s="23"/>
      <c r="E381" s="23"/>
      <c r="G381" s="24"/>
    </row>
    <row r="382" spans="1:10" x14ac:dyDescent="0.2">
      <c r="B382" s="7">
        <v>1</v>
      </c>
      <c r="C382" s="20" t="s">
        <v>19</v>
      </c>
      <c r="D382" s="23"/>
      <c r="E382" s="23"/>
      <c r="G382" s="24"/>
      <c r="H382" s="25"/>
      <c r="J382" s="26">
        <f>B382*H382</f>
        <v>0</v>
      </c>
    </row>
    <row r="383" spans="1:10" x14ac:dyDescent="0.2">
      <c r="C383" s="20"/>
      <c r="D383" s="23"/>
      <c r="E383" s="23"/>
      <c r="G383" s="24"/>
    </row>
    <row r="384" spans="1:10" x14ac:dyDescent="0.2">
      <c r="A384" s="18">
        <f>A379+1</f>
        <v>7104</v>
      </c>
      <c r="B384" s="19" t="s">
        <v>69</v>
      </c>
      <c r="C384" s="20"/>
      <c r="D384" s="23"/>
      <c r="E384" s="14"/>
      <c r="G384" s="14"/>
    </row>
    <row r="385" spans="1:10" x14ac:dyDescent="0.2">
      <c r="B385" s="14" t="s">
        <v>30</v>
      </c>
      <c r="D385" s="23">
        <v>2500</v>
      </c>
      <c r="E385" s="23">
        <v>300</v>
      </c>
      <c r="F385" s="4">
        <v>950</v>
      </c>
      <c r="G385" s="24" t="s">
        <v>27</v>
      </c>
    </row>
    <row r="386" spans="1:10" x14ac:dyDescent="0.2">
      <c r="C386" s="20"/>
      <c r="D386" s="23"/>
      <c r="E386" s="23"/>
      <c r="G386" s="24"/>
    </row>
    <row r="387" spans="1:10" x14ac:dyDescent="0.2">
      <c r="B387" s="7">
        <v>1</v>
      </c>
      <c r="C387" s="20" t="s">
        <v>19</v>
      </c>
      <c r="D387" s="23"/>
      <c r="E387" s="23"/>
      <c r="G387" s="24"/>
      <c r="H387" s="25"/>
      <c r="J387" s="26">
        <f>B387*H387</f>
        <v>0</v>
      </c>
    </row>
    <row r="388" spans="1:10" x14ac:dyDescent="0.2">
      <c r="C388" s="20"/>
      <c r="D388" s="23"/>
      <c r="E388" s="23"/>
      <c r="G388" s="24"/>
    </row>
    <row r="389" spans="1:10" x14ac:dyDescent="0.2">
      <c r="A389" s="18">
        <f>A384+1</f>
        <v>7105</v>
      </c>
      <c r="B389" s="19" t="s">
        <v>69</v>
      </c>
      <c r="C389" s="20"/>
      <c r="D389" s="23"/>
      <c r="E389" s="14"/>
      <c r="G389" s="14"/>
    </row>
    <row r="390" spans="1:10" x14ac:dyDescent="0.2">
      <c r="B390" s="14" t="s">
        <v>30</v>
      </c>
      <c r="D390" s="23">
        <v>4000</v>
      </c>
      <c r="E390" s="23">
        <v>300</v>
      </c>
      <c r="F390" s="4">
        <v>950</v>
      </c>
      <c r="G390" s="24" t="s">
        <v>27</v>
      </c>
    </row>
    <row r="391" spans="1:10" x14ac:dyDescent="0.2">
      <c r="C391" s="20"/>
      <c r="D391" s="23"/>
      <c r="E391" s="23"/>
      <c r="G391" s="24"/>
    </row>
    <row r="392" spans="1:10" x14ac:dyDescent="0.2">
      <c r="B392" s="7">
        <v>1</v>
      </c>
      <c r="C392" s="20" t="s">
        <v>19</v>
      </c>
      <c r="D392" s="23"/>
      <c r="E392" s="23"/>
      <c r="G392" s="24"/>
      <c r="H392" s="25"/>
      <c r="J392" s="26">
        <f>B392*H392</f>
        <v>0</v>
      </c>
    </row>
    <row r="393" spans="1:10" x14ac:dyDescent="0.2">
      <c r="C393" s="20"/>
      <c r="D393" s="23"/>
      <c r="E393" s="23"/>
      <c r="G393" s="24"/>
    </row>
    <row r="394" spans="1:10" x14ac:dyDescent="0.2">
      <c r="A394" s="18">
        <f>A389+1</f>
        <v>7106</v>
      </c>
      <c r="B394" s="19" t="s">
        <v>70</v>
      </c>
      <c r="C394" s="20"/>
      <c r="D394" s="23"/>
      <c r="E394" s="14"/>
      <c r="G394" s="14"/>
    </row>
    <row r="395" spans="1:10" x14ac:dyDescent="0.2">
      <c r="B395" s="15" t="s">
        <v>71</v>
      </c>
      <c r="D395" s="23"/>
      <c r="E395" s="23"/>
      <c r="F395" s="4">
        <v>3000</v>
      </c>
      <c r="G395" s="24" t="s">
        <v>27</v>
      </c>
    </row>
    <row r="396" spans="1:10" x14ac:dyDescent="0.2">
      <c r="C396" s="20"/>
      <c r="D396" s="23"/>
      <c r="E396" s="23"/>
      <c r="G396" s="24"/>
    </row>
    <row r="397" spans="1:10" x14ac:dyDescent="0.2">
      <c r="B397" s="7">
        <v>1</v>
      </c>
      <c r="C397" s="20" t="s">
        <v>19</v>
      </c>
      <c r="D397" s="23"/>
      <c r="E397" s="23"/>
      <c r="G397" s="24"/>
      <c r="H397" s="25"/>
      <c r="J397" s="26">
        <f>B397*H397</f>
        <v>0</v>
      </c>
    </row>
    <row r="398" spans="1:10" x14ac:dyDescent="0.2">
      <c r="C398" s="20"/>
      <c r="D398" s="23"/>
      <c r="E398" s="23"/>
      <c r="G398" s="24"/>
    </row>
    <row r="399" spans="1:10" x14ac:dyDescent="0.2">
      <c r="A399" s="18">
        <f>A394+1</f>
        <v>7107</v>
      </c>
      <c r="B399" s="19" t="s">
        <v>72</v>
      </c>
      <c r="C399" s="20"/>
      <c r="D399" s="23"/>
      <c r="E399" s="14"/>
      <c r="G399" s="14"/>
    </row>
    <row r="400" spans="1:10" x14ac:dyDescent="0.2">
      <c r="B400" s="14" t="s">
        <v>67</v>
      </c>
      <c r="C400" s="20"/>
      <c r="D400" s="23"/>
      <c r="E400" s="23">
        <v>280</v>
      </c>
      <c r="F400" s="4">
        <v>600</v>
      </c>
      <c r="G400" s="24" t="s">
        <v>27</v>
      </c>
    </row>
    <row r="401" spans="1:10" x14ac:dyDescent="0.2">
      <c r="C401" s="20"/>
      <c r="D401" s="23"/>
      <c r="E401" s="23"/>
      <c r="G401" s="24"/>
    </row>
    <row r="402" spans="1:10" x14ac:dyDescent="0.2">
      <c r="B402" s="7">
        <v>12</v>
      </c>
      <c r="C402" s="20" t="s">
        <v>19</v>
      </c>
      <c r="D402" s="23"/>
      <c r="E402" s="23"/>
      <c r="G402" s="24"/>
      <c r="H402" s="25"/>
      <c r="J402" s="26">
        <f>B402*H402</f>
        <v>0</v>
      </c>
    </row>
    <row r="403" spans="1:10" x14ac:dyDescent="0.2">
      <c r="C403" s="20"/>
      <c r="D403" s="23"/>
      <c r="E403" s="23"/>
      <c r="G403" s="24"/>
    </row>
    <row r="404" spans="1:10" x14ac:dyDescent="0.2">
      <c r="A404" s="18">
        <f>A399+1</f>
        <v>7108</v>
      </c>
      <c r="B404" s="19" t="s">
        <v>73</v>
      </c>
      <c r="C404" s="20"/>
      <c r="D404" s="23"/>
      <c r="E404" s="14"/>
      <c r="G404" s="14"/>
    </row>
    <row r="405" spans="1:10" x14ac:dyDescent="0.2">
      <c r="B405" s="14" t="s">
        <v>67</v>
      </c>
      <c r="C405" s="20"/>
      <c r="D405" s="23"/>
      <c r="E405" s="23">
        <v>280</v>
      </c>
      <c r="F405" s="4">
        <v>600</v>
      </c>
      <c r="G405" s="24" t="s">
        <v>27</v>
      </c>
    </row>
    <row r="406" spans="1:10" x14ac:dyDescent="0.2">
      <c r="C406" s="20"/>
      <c r="D406" s="23"/>
      <c r="E406" s="23"/>
      <c r="G406" s="24"/>
    </row>
    <row r="407" spans="1:10" x14ac:dyDescent="0.2">
      <c r="B407" s="7">
        <v>3</v>
      </c>
      <c r="C407" s="20" t="s">
        <v>19</v>
      </c>
      <c r="D407" s="23"/>
      <c r="E407" s="23"/>
      <c r="G407" s="24"/>
      <c r="H407" s="25"/>
      <c r="J407" s="26">
        <f>B407*H407</f>
        <v>0</v>
      </c>
    </row>
    <row r="408" spans="1:10" x14ac:dyDescent="0.2">
      <c r="C408" s="20"/>
      <c r="D408" s="23"/>
      <c r="E408" s="23"/>
      <c r="G408" s="24"/>
    </row>
    <row r="409" spans="1:10" x14ac:dyDescent="0.2">
      <c r="A409" s="18">
        <f>A404+1</f>
        <v>7109</v>
      </c>
      <c r="B409" s="19" t="s">
        <v>74</v>
      </c>
      <c r="C409" s="20"/>
      <c r="D409" s="23"/>
      <c r="E409" s="14"/>
      <c r="G409" s="14"/>
    </row>
    <row r="410" spans="1:10" x14ac:dyDescent="0.2">
      <c r="B410" s="14" t="s">
        <v>67</v>
      </c>
      <c r="C410" s="20"/>
      <c r="D410" s="23"/>
      <c r="E410" s="23">
        <v>280</v>
      </c>
      <c r="F410" s="4">
        <v>600</v>
      </c>
      <c r="G410" s="24" t="s">
        <v>27</v>
      </c>
    </row>
    <row r="411" spans="1:10" x14ac:dyDescent="0.2">
      <c r="C411" s="20"/>
      <c r="D411" s="23"/>
      <c r="E411" s="23"/>
      <c r="G411" s="24"/>
    </row>
    <row r="412" spans="1:10" x14ac:dyDescent="0.2">
      <c r="B412" s="7">
        <v>3</v>
      </c>
      <c r="C412" s="20" t="s">
        <v>19</v>
      </c>
      <c r="D412" s="23"/>
      <c r="E412" s="23"/>
      <c r="G412" s="24"/>
      <c r="H412" s="25"/>
      <c r="J412" s="26">
        <f>B412*H412</f>
        <v>0</v>
      </c>
    </row>
    <row r="413" spans="1:10" x14ac:dyDescent="0.2">
      <c r="C413" s="20"/>
      <c r="D413" s="23"/>
      <c r="E413" s="23"/>
      <c r="G413" s="24"/>
    </row>
    <row r="414" spans="1:10" x14ac:dyDescent="0.2">
      <c r="A414" s="18">
        <v>7110</v>
      </c>
      <c r="B414" s="17" t="s">
        <v>75</v>
      </c>
      <c r="C414" s="17"/>
      <c r="D414" s="17"/>
      <c r="E414" s="17"/>
      <c r="F414" s="17"/>
      <c r="G414" s="17"/>
    </row>
    <row r="415" spans="1:10" x14ac:dyDescent="0.2">
      <c r="B415" s="17" t="s">
        <v>76</v>
      </c>
      <c r="C415" s="17"/>
      <c r="D415" s="17"/>
      <c r="E415" s="17"/>
      <c r="F415" s="17"/>
      <c r="G415" s="17"/>
    </row>
    <row r="416" spans="1:10" x14ac:dyDescent="0.2">
      <c r="B416" s="17" t="s">
        <v>77</v>
      </c>
      <c r="C416" s="17"/>
      <c r="D416" s="17"/>
      <c r="E416" s="17"/>
      <c r="F416" s="17"/>
      <c r="G416" s="17"/>
    </row>
    <row r="417" spans="1:10" x14ac:dyDescent="0.2">
      <c r="A417"/>
    </row>
    <row r="418" spans="1:10" x14ac:dyDescent="0.2">
      <c r="A418"/>
      <c r="B418" s="7">
        <v>2000</v>
      </c>
      <c r="C418" s="4" t="s">
        <v>78</v>
      </c>
      <c r="H418" s="25"/>
      <c r="J418" s="26">
        <f>B418*H418</f>
        <v>0</v>
      </c>
    </row>
    <row r="419" spans="1:10" x14ac:dyDescent="0.2">
      <c r="C419" s="20"/>
      <c r="D419" s="23"/>
      <c r="E419" s="23"/>
      <c r="G419" s="24"/>
    </row>
    <row r="420" spans="1:10" x14ac:dyDescent="0.2">
      <c r="A420" s="18">
        <v>7111</v>
      </c>
      <c r="B420" s="17" t="s">
        <v>79</v>
      </c>
      <c r="C420" s="17"/>
      <c r="D420" s="17"/>
      <c r="E420" s="17"/>
      <c r="F420" s="17"/>
      <c r="G420" s="17"/>
    </row>
    <row r="421" spans="1:10" x14ac:dyDescent="0.2">
      <c r="B421" s="17" t="s">
        <v>80</v>
      </c>
      <c r="C421" s="17"/>
      <c r="D421" s="17"/>
      <c r="E421" s="17"/>
      <c r="F421" s="17"/>
      <c r="G421" s="17"/>
    </row>
    <row r="422" spans="1:10" x14ac:dyDescent="0.2">
      <c r="B422" s="17" t="s">
        <v>81</v>
      </c>
      <c r="C422" s="17"/>
      <c r="D422" s="17"/>
      <c r="E422" s="17"/>
      <c r="F422" s="17"/>
      <c r="G422" s="17"/>
    </row>
    <row r="423" spans="1:10" x14ac:dyDescent="0.2">
      <c r="B423" s="17" t="s">
        <v>82</v>
      </c>
      <c r="C423" s="17"/>
      <c r="D423" s="17"/>
      <c r="E423" s="17"/>
      <c r="F423" s="17"/>
      <c r="G423" s="17"/>
    </row>
    <row r="424" spans="1:10" x14ac:dyDescent="0.2">
      <c r="A424"/>
      <c r="B424" s="17" t="s">
        <v>83</v>
      </c>
      <c r="C424" s="17"/>
      <c r="D424" s="17"/>
      <c r="E424" s="17"/>
      <c r="F424" s="17"/>
      <c r="G424" s="17"/>
    </row>
    <row r="425" spans="1:10" x14ac:dyDescent="0.2">
      <c r="A425"/>
      <c r="B425" s="17" t="s">
        <v>84</v>
      </c>
      <c r="C425" s="17"/>
      <c r="D425" s="17"/>
      <c r="E425" s="17"/>
      <c r="F425" s="17"/>
      <c r="G425" s="17"/>
    </row>
    <row r="426" spans="1:10" x14ac:dyDescent="0.2">
      <c r="A426"/>
      <c r="B426" s="17" t="s">
        <v>85</v>
      </c>
      <c r="C426" s="17"/>
      <c r="D426" s="17"/>
      <c r="E426" s="17"/>
      <c r="F426" s="17"/>
      <c r="G426" s="17"/>
    </row>
    <row r="427" spans="1:10" x14ac:dyDescent="0.2">
      <c r="A427"/>
    </row>
    <row r="428" spans="1:10" x14ac:dyDescent="0.2">
      <c r="A428"/>
      <c r="B428" s="14" t="s">
        <v>86</v>
      </c>
      <c r="H428" s="21"/>
    </row>
    <row r="429" spans="1:10" x14ac:dyDescent="0.2">
      <c r="A429"/>
      <c r="B429" s="7">
        <v>30</v>
      </c>
      <c r="C429" s="4" t="s">
        <v>87</v>
      </c>
      <c r="H429" s="25"/>
      <c r="J429" s="26">
        <f>B429*H429</f>
        <v>0</v>
      </c>
    </row>
    <row r="430" spans="1:10" x14ac:dyDescent="0.2">
      <c r="C430" s="20"/>
      <c r="D430" s="23"/>
      <c r="E430" s="23"/>
      <c r="G430" s="24"/>
    </row>
    <row r="431" spans="1:10" x14ac:dyDescent="0.2">
      <c r="A431" s="18">
        <v>7112</v>
      </c>
      <c r="B431" s="27" t="s">
        <v>88</v>
      </c>
      <c r="C431" s="27"/>
      <c r="D431" s="27"/>
      <c r="E431" s="17"/>
      <c r="F431" s="17"/>
      <c r="G431" s="17"/>
    </row>
    <row r="432" spans="1:10" x14ac:dyDescent="0.2">
      <c r="A432"/>
    </row>
    <row r="433" spans="1:10" x14ac:dyDescent="0.2">
      <c r="A433"/>
      <c r="B433" s="14" t="s">
        <v>86</v>
      </c>
      <c r="H433" s="21"/>
    </row>
    <row r="434" spans="1:10" x14ac:dyDescent="0.2">
      <c r="A434"/>
      <c r="B434" s="7">
        <v>20</v>
      </c>
      <c r="C434" s="4" t="s">
        <v>87</v>
      </c>
      <c r="H434" s="25"/>
      <c r="J434" s="26">
        <f>B434*H434</f>
        <v>0</v>
      </c>
    </row>
    <row r="435" spans="1:10" x14ac:dyDescent="0.2">
      <c r="A435"/>
    </row>
    <row r="436" spans="1:10" x14ac:dyDescent="0.2">
      <c r="A436"/>
    </row>
    <row r="437" spans="1:10" x14ac:dyDescent="0.2">
      <c r="A437"/>
      <c r="H437" s="28"/>
      <c r="J437" s="26">
        <f>SUM(J30:J435)</f>
        <v>0</v>
      </c>
    </row>
    <row r="438" spans="1:10" x14ac:dyDescent="0.2">
      <c r="A438"/>
      <c r="H438" s="19"/>
    </row>
    <row r="439" spans="1:10" x14ac:dyDescent="0.2">
      <c r="A439"/>
      <c r="H439" s="29">
        <v>0.19</v>
      </c>
      <c r="J439" s="26">
        <f>H439*J437</f>
        <v>0</v>
      </c>
    </row>
    <row r="440" spans="1:10" x14ac:dyDescent="0.2">
      <c r="A440"/>
      <c r="H440" s="19"/>
      <c r="J440" s="30"/>
    </row>
    <row r="441" spans="1:10" x14ac:dyDescent="0.2">
      <c r="A441"/>
      <c r="H441" s="19"/>
    </row>
    <row r="442" spans="1:10" x14ac:dyDescent="0.2">
      <c r="A442"/>
      <c r="H442" s="28"/>
    </row>
    <row r="443" spans="1:10" ht="13.5" thickBot="1" x14ac:dyDescent="0.25">
      <c r="H443" s="19"/>
      <c r="J443" s="31">
        <f>J437+J439</f>
        <v>0</v>
      </c>
    </row>
    <row r="444" spans="1:10" ht="13.5" thickTop="1" x14ac:dyDescent="0.2">
      <c r="H444" s="19"/>
    </row>
    <row r="446" spans="1:10" s="5" customFormat="1" x14ac:dyDescent="0.2">
      <c r="A446" s="22" t="s">
        <v>89</v>
      </c>
      <c r="B446" s="7"/>
      <c r="C446" s="4"/>
      <c r="D446" s="4"/>
      <c r="E446" s="4"/>
      <c r="F446" s="4"/>
      <c r="G446" s="4"/>
      <c r="H446" s="32" t="s">
        <v>90</v>
      </c>
      <c r="J446" s="21"/>
    </row>
    <row r="447" spans="1:10" x14ac:dyDescent="0.2">
      <c r="A447" s="33"/>
      <c r="B447" s="34"/>
      <c r="C447" s="35"/>
      <c r="D447" s="35"/>
      <c r="E447" s="35"/>
      <c r="F447" s="35"/>
      <c r="G447" s="35"/>
      <c r="H447" s="36"/>
      <c r="I447" s="36"/>
      <c r="J447" s="37"/>
    </row>
    <row r="448" spans="1:10" x14ac:dyDescent="0.2">
      <c r="A448" s="33"/>
      <c r="B448" s="34"/>
      <c r="C448" s="35"/>
      <c r="D448" s="35"/>
      <c r="E448" s="35"/>
      <c r="F448" s="35"/>
      <c r="G448" s="35"/>
      <c r="H448" s="36"/>
      <c r="I448" s="36"/>
      <c r="J448" s="37"/>
    </row>
    <row r="449" spans="1:10" x14ac:dyDescent="0.2">
      <c r="A449" s="33"/>
      <c r="B449" s="34"/>
      <c r="C449" s="35"/>
      <c r="D449" s="35"/>
      <c r="E449" s="35"/>
      <c r="F449" s="35"/>
      <c r="G449" s="35"/>
      <c r="H449" s="36"/>
      <c r="I449" s="36"/>
      <c r="J449" s="37"/>
    </row>
  </sheetData>
  <sheetProtection algorithmName="SHA-512" hashValue="XbX8IZHn8h3ZRxgAf8g9iTS9rNuiVJxMoZPC7rKryeJpgxm0wB3LMbm1Ru+5frAa2kAssKyeFXoKWfjk2eLevg==" saltValue="AVhEzEvKIaZKf097R4X9Pw==" spinCount="100000" sheet="1" objects="1" scenarios="1"/>
  <pageMargins left="0.70866141732283472" right="0.70866141732283472" top="1.5748031496062993" bottom="0.39370078740157483" header="0.31496062992125984" footer="0.51181102362204722"/>
  <pageSetup paperSize="9" orientation="portrait" r:id="rId1"/>
  <headerFooter alignWithMargins="0">
    <oddHeader xml:space="preserve">&amp;L&amp;"Arial,Fett""Tempo-Tempo"&amp;"Arial,Standard"
Pos              Menge        Einheit&amp;CSeite &amp;P/&amp;N&amp;R&amp;D
&amp;F
Einheitspreis [€]   Gesamtpreis [€] 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doc_FSCFOLIO_1_1001_FieldDocumentNumber" par="" text=""/>
    <f:field ref="doc_FSCFOLIO_1_1001_FieldSubject" par="" text="" edit="true"/>
    <f:field ref="FSCFOLIO_1_1001_SignaturesFldCtx_FSCFOLIO_1_1001_FieldLastSignature" par="" text=""/>
    <f:field ref="FSCFOLIO_1_1001_SignaturesFldCtx_FSCFOLIO_1_1001_FieldLastSignatureBy" par="" text=""/>
    <f:field ref="FSCFOLIO_1_1001_SignaturesFldCtx_FSCFOLIO_1_1001_FieldLastSignatureAt" par="" date="" text=""/>
    <f:field ref="FSCFOLIO_1_1001_SignaturesFldCtx_FSCFOLIO_1_1001_FieldLastSignatureRemark" par="" text=""/>
    <f:field ref="FSCFOLIO_1_1001_FieldCurrentUser" par="" text="Wolfgang Schaile"/>
    <f:field ref="FSCFOLIO_1_1001_FieldCurrentDate" par="" text="18.05.2020 10:54"/>
    <f:field ref="CCAPRECONFIG_15_1001_Objektname" par="" text="2 LV Ausstellungsmöbel und Vitrinen" edit="true"/>
    <f:field ref="DEPRECONFIG_15_1001_Objektname" par="" text="2 LV Ausstellungsmöbel und Vitrinen" edit="true"/>
    <f:field ref="CFGBAYERN_15_1400_FieldDocumentTitle" par="" text="" edit="true"/>
    <f:field ref="CFGBAYERN_15_1400_FieldDocumentSubject" par="" text="2 LV Ausstellungsmöbel und Vitrinen" multiline="true" edit="true"/>
    <f:field ref="CFGBAYERN_15_1400_FieldDocumentTerms" par="" text="" multiline="true"/>
    <f:field ref="CFGBAYERN_15_1400_FieldDocumentAddSubject" par="" text="" multiline="true" edit="true"/>
    <f:field ref="CFGBAYERN_15_1400_FieldDocumentIncAttachments" par="" text="" multiline="true"/>
    <f:field ref="CFGBAYERN_15_1400_FieldDocumentRecipients" par="" text="" multiline="true"/>
    <f:field ref="CFGBAYERN_15_1400_FieldDocumentRecipientsBlocked" par="" text="" multiline="true"/>
    <f:field ref="CFGBAYERN_15_1400_FieldDocumentCopyRecipients" par="" text="" multiline="true"/>
    <f:field ref="CFGBAYERN_15_1400_FieldDocumentCopyRecipientsBlocked" par="" text="" multiline="true"/>
    <f:field ref="BAYLFST_15_1800_FieldDocumentTitle" par="" text="" edit="true"/>
    <f:field ref="BAYLFST_15_1800_FieldDocumentSubject" par="" text="2 LV Ausstellungsmöbel und Vitrinen" multiline="true" edit="true"/>
    <f:field ref="BAYLFST_15_1800_FieldDocumentAddSubject" par="" text="" multiline="true" edit="true"/>
    <f:field ref="BAYLFST_15_1800_FieldDocumentIncAttachments" par="" text="" multiline="true" edit="true"/>
    <f:field ref="BAYLFST_15_1800_FieldDocumentTerms" par="" text="" multiline="true"/>
    <f:field ref="BAYLFST_15_1800_FieldDocumentRecipients" par="" text="" multiline="true"/>
    <f:field ref="CFGBAYERNEX_15_1800_FieldCopyRecipients" par="" text="" multiline="true"/>
    <f:field ref="CFGBAYERNEX_15_1800_FieldCopyRecipientsBlocked" par="" text="" multiline="true"/>
    <f:field ref="CFGBAYERNEX_15_1800_FieldWorkflowFloatingFile" par="" text="Kein Laufweg ermittelbar. Schriftstück muss direkt in 'Ergänzende Dokumente' einer Umlaufmappe liegen!" multiline="true"/>
    <f:field ref="objname" par="" text="2 LV Ausstellungsmöbel und Vitrinen" edit="true"/>
    <f:field ref="objsubject" par="" text="" edit="true"/>
    <f:field ref="objcreatedby" par="" text="Jahn, Wolfgang, Dr., HdBG"/>
    <f:field ref="objcreatedat" par="" date="2020-05-18T08:07:09" text="18.05.2020 08:07:09"/>
    <f:field ref="objchangedby" par="" text="Jahn, Wolfgang, Dr., HdBG"/>
    <f:field ref="objmodifiedat" par="" date="2020-05-18T08:08:04" text="18.05.2020 08:08:04"/>
  </f:record>
  <f:display par="" text="Serienbrief">
    <f:field ref="doc_FSCFOLIO_1_1001_FieldDocumentNumber" text="Dokument Nummer"/>
    <f:field ref="doc_FSCFOLIO_1_1001_FieldSubject" text="Betreff"/>
  </f:display>
  <f:display par=""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par="" text="Allgemein">
    <f:field ref="FSCFOLIO_1_1001_FieldCurrentUser" text="Aktueller Benutzer"/>
    <f:field ref="FSCFOLIO_1_1001_FieldCurrentDate" text="Aktueller Zeitpunkt"/>
    <f:field ref="CCAPRECONFIG_15_1001_Objektname" text="Objektname"/>
    <f:field ref="DEPRECONFIG_15_1001_Objektname" text="Objektname"/>
    <f:field ref="CFGBAYERN_15_1400_FieldDocumentTitle" text="Bay-Titel (Erledigung)"/>
    <f:field ref="CFGBAYERN_15_1400_FieldDocumentSubject" text="Bay-Betreff (Erledigung)"/>
    <f:field ref="CFGBAYERN_15_1400_FieldDocumentTerms" text="Bay-Schlagwort (Erledigung)"/>
    <f:field ref="CFGBAYERN_15_1400_FieldDocumentAddSubject" text="Bay-Dokumentenbezogene Hinweise (Erledigung)"/>
    <f:field ref="CFGBAYERN_15_1400_FieldDocumentIncAttachments" text="Bay-Beschreibung der Anlagen (Allgemeine Anlagen)"/>
    <f:field ref="CFGBAYERN_15_1400_FieldDocumentRecipients" text="Bay-Empfänger"/>
    <f:field ref="CFGBAYERN_15_1400_FieldDocumentRecipientsBlocked" text="Bay-Empfänger - blockorientiert"/>
    <f:field ref="CFGBAYERN_15_1400_FieldDocumentCopyRecipients" text="Bay-Kopieempfänger"/>
    <f:field ref="CFGBAYERN_15_1400_FieldDocumentCopyRecipientsBlocked" text="Bay-Kopieempfänger - blockorientiert"/>
    <f:field ref="BAYLFST_15_1800_FieldDocumentTitle" text="LfSt-Titel (Erledigung)"/>
    <f:field ref="BAYLFST_15_1800_FieldDocumentSubject" text="LfSt-Betreff (Erledigung)"/>
    <f:field ref="BAYLFST_15_1800_FieldDocumentAddSubject" text="LfSt-Dokumentenbezogene Hinweise (Erledigung)"/>
    <f:field ref="BAYLFST_15_1800_FieldDocumentIncAttachments" text="LfSt-Beschreibung der Anlagen (Allgemeine Anlagen)"/>
    <f:field ref="BAYLFST_15_1800_FieldDocumentTerms" text="LfSt-Schlagworte (Erledigung)"/>
    <f:field ref="BAYLFST_15_1800_FieldDocumentRecipients" text="LfSt-Originalempfängerliste"/>
    <f:field ref="CFGBAYERNEX_15_1800_FieldCopyRecipients" text="Kopieempfänger"/>
    <f:field ref="CFGBAYERNEX_15_1800_FieldCopyRecipientsBlocked" text="Kopieempfänger (blockorientiert)"/>
    <f:field ref="CFGBAYERNEX_15_1800_FieldWorkflowFloatingFile" text="Laufweg (Umlaufmappe)"/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leer</vt:lpstr>
      <vt:lpstr>leer!Druckbereich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M.Held</dc:creator>
  <cp:lastModifiedBy>Schaile, Wolfgang ( HdBG )</cp:lastModifiedBy>
  <dcterms:created xsi:type="dcterms:W3CDTF">2020-05-15T18:23:47Z</dcterms:created>
  <dcterms:modified xsi:type="dcterms:W3CDTF">2020-05-18T08:55:26Z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FGBAYERN@15.1400:ProcAddSubjNumber">
    <vt:lpwstr/>
  </property>
  <property fmtid="{D5CDD505-2E9C-101B-9397-08002B2CF9AE}" pid="3" name="FSC#CFGBAYERN@15.1400:BankDetailsIDOwnerGroup">
    <vt:lpwstr/>
  </property>
  <property fmtid="{D5CDD505-2E9C-101B-9397-08002B2CF9AE}" pid="4" name="FSC#CFGBAYERN@15.1400:BankDetailsIDOwner">
    <vt:lpwstr/>
  </property>
  <property fmtid="{D5CDD505-2E9C-101B-9397-08002B2CF9AE}" pid="5" name="FSC#CFGBAYERN@15.1400:BankDetailsOwnerGroup">
    <vt:lpwstr/>
  </property>
  <property fmtid="{D5CDD505-2E9C-101B-9397-08002B2CF9AE}" pid="6" name="FSC#CFGBAYERN@15.1400:BankDetailsOwner">
    <vt:lpwstr/>
  </property>
  <property fmtid="{D5CDD505-2E9C-101B-9397-08002B2CF9AE}" pid="7" name="FSC#CFGBAYERN@15.1400:DocumentFileUrgency">
    <vt:lpwstr/>
  </property>
  <property fmtid="{D5CDD505-2E9C-101B-9397-08002B2CF9AE}" pid="8" name="FSC#CFGBAYERN@15.1400:IncAttachments">
    <vt:lpwstr/>
  </property>
  <property fmtid="{D5CDD505-2E9C-101B-9397-08002B2CF9AE}" pid="9" name="FSC#CFGBAYERN@15.1400:VisitingHoursOwnerGroup">
    <vt:lpwstr/>
  </property>
  <property fmtid="{D5CDD505-2E9C-101B-9397-08002B2CF9AE}" pid="10" name="FSC#CFGBAYERN@15.1400:DocumentFileSubject">
    <vt:lpwstr>2 LV Ausstellungsmöbel und Vitrinen</vt:lpwstr>
  </property>
  <property fmtid="{D5CDD505-2E9C-101B-9397-08002B2CF9AE}" pid="11" name="FSC#CFGBAYERN@15.1400:FileSubject">
    <vt:lpwstr/>
  </property>
  <property fmtid="{D5CDD505-2E9C-101B-9397-08002B2CF9AE}" pid="12" name="FSC#CFGBAYERN@15.1400:BankDetailsBICOwnerGroup">
    <vt:lpwstr/>
  </property>
  <property fmtid="{D5CDD505-2E9C-101B-9397-08002B2CF9AE}" pid="13" name="FSC#CFGBAYERN@15.1400:BankDetailsBICOwner">
    <vt:lpwstr/>
  </property>
  <property fmtid="{D5CDD505-2E9C-101B-9397-08002B2CF9AE}" pid="14" name="FSC#CFGBAYERN@15.1400:AddrDate">
    <vt:lpwstr/>
  </property>
  <property fmtid="{D5CDD505-2E9C-101B-9397-08002B2CF9AE}" pid="15" name="FSC#CFGBAYERN@15.1400:OwnerGroupOfficeBuilding">
    <vt:lpwstr/>
  </property>
  <property fmtid="{D5CDD505-2E9C-101B-9397-08002B2CF9AE}" pid="16" name="FSC#CFGBAYERN@15.1400:OwnerOfficeBuilding">
    <vt:lpwstr>Halderstraße 21</vt:lpwstr>
  </property>
  <property fmtid="{D5CDD505-2E9C-101B-9397-08002B2CF9AE}" pid="17" name="FSC#CFGBAYERN@15.1400:OwnerName">
    <vt:lpwstr>Jahn Wolfgang, Dr.</vt:lpwstr>
  </property>
  <property fmtid="{D5CDD505-2E9C-101B-9397-08002B2CF9AE}" pid="18" name="FSC#CFGBAYERN@15.1400:OwnerFunction">
    <vt:lpwstr/>
  </property>
  <property fmtid="{D5CDD505-2E9C-101B-9397-08002B2CF9AE}" pid="19" name="FSC#CFGBAYERN@15.1400:OwnerGender">
    <vt:lpwstr>Männlich</vt:lpwstr>
  </property>
  <property fmtid="{D5CDD505-2E9C-101B-9397-08002B2CF9AE}" pid="20" name="FSC#CFGBAYERN@15.1400:OwnerJobTitle">
    <vt:lpwstr/>
  </property>
  <property fmtid="{D5CDD505-2E9C-101B-9397-08002B2CF9AE}" pid="21" name="FSC#CFGBAYERN@15.1400:OwnerSurName">
    <vt:lpwstr>Jahn</vt:lpwstr>
  </property>
  <property fmtid="{D5CDD505-2E9C-101B-9397-08002B2CF9AE}" pid="22" name="FSC#CFGBAYERN@15.1400:OwnerNameAffix">
    <vt:lpwstr/>
  </property>
  <property fmtid="{D5CDD505-2E9C-101B-9397-08002B2CF9AE}" pid="23" name="FSC#CFGBAYERN@15.1400:OwnerTitle">
    <vt:lpwstr>Dr.</vt:lpwstr>
  </property>
  <property fmtid="{D5CDD505-2E9C-101B-9397-08002B2CF9AE}" pid="24" name="FSC#CFGBAYERN@15.1400:OwnerFirstName">
    <vt:lpwstr>Wolfgang</vt:lpwstr>
  </property>
  <property fmtid="{D5CDD505-2E9C-101B-9397-08002B2CF9AE}" pid="25" name="FSC#CFGBAYERN@15.1400:OwnerAdditional1">
    <vt:lpwstr/>
  </property>
  <property fmtid="{D5CDD505-2E9C-101B-9397-08002B2CF9AE}" pid="26" name="FSC#CFGBAYERN@15.1400:OwnerAdditional2">
    <vt:lpwstr/>
  </property>
  <property fmtid="{D5CDD505-2E9C-101B-9397-08002B2CF9AE}" pid="27" name="FSC#CFGBAYERN@15.1400:OwnerAdditional3">
    <vt:lpwstr/>
  </property>
  <property fmtid="{D5CDD505-2E9C-101B-9397-08002B2CF9AE}" pid="28" name="FSC#CFGBAYERN@15.1400:OwnerAdditional4">
    <vt:lpwstr/>
  </property>
  <property fmtid="{D5CDD505-2E9C-101B-9397-08002B2CF9AE}" pid="29" name="FSC#CFGBAYERN@15.1400:OwnerAdditional5">
    <vt:lpwstr/>
  </property>
  <property fmtid="{D5CDD505-2E9C-101B-9397-08002B2CF9AE}" pid="30" name="FSC#CFGBAYERN@15.1400:EmailOwnerGroup">
    <vt:lpwstr/>
  </property>
  <property fmtid="{D5CDD505-2E9C-101B-9397-08002B2CF9AE}" pid="31" name="FSC#CFGBAYERN@15.1400:EmailOwner">
    <vt:lpwstr>wolfgang.jahn@hdbg.bayern.de</vt:lpwstr>
  </property>
  <property fmtid="{D5CDD505-2E9C-101B-9397-08002B2CF9AE}" pid="32" name="FSC#CFGBAYERN@15.1400:Recipients">
    <vt:lpwstr/>
  </property>
  <property fmtid="{D5CDD505-2E9C-101B-9397-08002B2CF9AE}" pid="33" name="FSC#CFGBAYERN@15.1400:RecipientsBlocked">
    <vt:lpwstr/>
  </property>
  <property fmtid="{D5CDD505-2E9C-101B-9397-08002B2CF9AE}" pid="34" name="FSC#CFGBAYERN@15.1400:FaxNumberOwnerGroup">
    <vt:lpwstr/>
  </property>
  <property fmtid="{D5CDD505-2E9C-101B-9397-08002B2CF9AE}" pid="35" name="FSC#CFGBAYERN@15.1400:FaxNumberOwner">
    <vt:lpwstr>08213295220</vt:lpwstr>
  </property>
  <property fmtid="{D5CDD505-2E9C-101B-9397-08002B2CF9AE}" pid="36" name="FSC#CFGBAYERN@15.1400:ForeignNr">
    <vt:lpwstr/>
  </property>
  <property fmtid="{D5CDD505-2E9C-101B-9397-08002B2CF9AE}" pid="37" name="FSC#CFGBAYERN@15.1400:DocumentName">
    <vt:lpwstr>M9652.15/56/3</vt:lpwstr>
  </property>
  <property fmtid="{D5CDD505-2E9C-101B-9397-08002B2CF9AE}" pid="38" name="FSC#CFGBAYERN@15.1400:BankDetailsIBANOwnerGroup">
    <vt:lpwstr/>
  </property>
  <property fmtid="{D5CDD505-2E9C-101B-9397-08002B2CF9AE}" pid="39" name="FSC#CFGBAYERN@15.1400:BankDetailsIBANOwner">
    <vt:lpwstr/>
  </property>
  <property fmtid="{D5CDD505-2E9C-101B-9397-08002B2CF9AE}" pid="40" name="FSC#CFGBAYERN@15.1400:BankDetailsNameOwnerGroup">
    <vt:lpwstr/>
  </property>
  <property fmtid="{D5CDD505-2E9C-101B-9397-08002B2CF9AE}" pid="41" name="FSC#CFGBAYERN@15.1400:BankDetailsNameOwner">
    <vt:lpwstr/>
  </property>
  <property fmtid="{D5CDD505-2E9C-101B-9397-08002B2CF9AE}" pid="42" name="FSC#CFGBAYERN@15.1400:BankDetailsOwnerOwnerGroup">
    <vt:lpwstr/>
  </property>
  <property fmtid="{D5CDD505-2E9C-101B-9397-08002B2CF9AE}" pid="43" name="FSC#CFGBAYERN@15.1400:BankDetailsOwnerOwner">
    <vt:lpwstr/>
  </property>
  <property fmtid="{D5CDD505-2E9C-101B-9397-08002B2CF9AE}" pid="44" name="FSC#CFGBAYERN@15.1400:BankDetailsAccountOwnerGroup">
    <vt:lpwstr/>
  </property>
  <property fmtid="{D5CDD505-2E9C-101B-9397-08002B2CF9AE}" pid="45" name="FSC#CFGBAYERN@15.1400:BankDetailsAccountOwner">
    <vt:lpwstr/>
  </property>
  <property fmtid="{D5CDD505-2E9C-101B-9397-08002B2CF9AE}" pid="46" name="FSC#CFGBAYERN@15.1400:CopyRecipients">
    <vt:lpwstr/>
  </property>
  <property fmtid="{D5CDD505-2E9C-101B-9397-08002B2CF9AE}" pid="47" name="FSC#CFGBAYERN@15.1400:CopyRecipientsBlocked">
    <vt:lpwstr/>
  </property>
  <property fmtid="{D5CDD505-2E9C-101B-9397-08002B2CF9AE}" pid="48" name="FSC#CFGBAYERN@15.1400:OrganizationOwnerGroup">
    <vt:lpwstr>Ref. 1 (Ref. 1 (HdBG))</vt:lpwstr>
  </property>
  <property fmtid="{D5CDD505-2E9C-101B-9397-08002B2CF9AE}" pid="49" name="FSC#CFGBAYERN@15.1400:SignFinalVersionByJobTitle">
    <vt:lpwstr/>
  </property>
  <property fmtid="{D5CDD505-2E9C-101B-9397-08002B2CF9AE}" pid="50" name="FSC#CFGBAYERN@15.1400:SignFinalVersionByFunction">
    <vt:lpwstr/>
  </property>
  <property fmtid="{D5CDD505-2E9C-101B-9397-08002B2CF9AE}" pid="51" name="FSC#CFGBAYERN@15.1400:SignFinalVersionBySurname">
    <vt:lpwstr/>
  </property>
  <property fmtid="{D5CDD505-2E9C-101B-9397-08002B2CF9AE}" pid="52" name="FSC#CFGBAYERN@15.1400:SignFinalVersionByNameAffix">
    <vt:lpwstr/>
  </property>
  <property fmtid="{D5CDD505-2E9C-101B-9397-08002B2CF9AE}" pid="53" name="FSC#CFGBAYERN@15.1400:SignFinalVersionByTitle">
    <vt:lpwstr/>
  </property>
  <property fmtid="{D5CDD505-2E9C-101B-9397-08002B2CF9AE}" pid="54" name="FSC#CFGBAYERN@15.1400:SignFinalVersionByFirstname">
    <vt:lpwstr/>
  </property>
  <property fmtid="{D5CDD505-2E9C-101B-9397-08002B2CF9AE}" pid="55" name="FSC#CFGBAYERN@15.1400:SignApprovedByJobTitle">
    <vt:lpwstr/>
  </property>
  <property fmtid="{D5CDD505-2E9C-101B-9397-08002B2CF9AE}" pid="56" name="FSC#CFGBAYERN@15.1400:SignApprovedByFunction">
    <vt:lpwstr/>
  </property>
  <property fmtid="{D5CDD505-2E9C-101B-9397-08002B2CF9AE}" pid="57" name="FSC#CFGBAYERN@15.1400:SignApprovedBySurname">
    <vt:lpwstr/>
  </property>
  <property fmtid="{D5CDD505-2E9C-101B-9397-08002B2CF9AE}" pid="58" name="FSC#CFGBAYERN@15.1400:SignApprovedByNameAffix">
    <vt:lpwstr/>
  </property>
  <property fmtid="{D5CDD505-2E9C-101B-9397-08002B2CF9AE}" pid="59" name="FSC#CFGBAYERN@15.1400:SignApprovedByTitle">
    <vt:lpwstr/>
  </property>
  <property fmtid="{D5CDD505-2E9C-101B-9397-08002B2CF9AE}" pid="60" name="FSC#CFGBAYERN@15.1400:SignApprovedByFirstname">
    <vt:lpwstr/>
  </property>
  <property fmtid="{D5CDD505-2E9C-101B-9397-08002B2CF9AE}" pid="61" name="FSC#CFGBAYERN@15.1400:SignAcceptDraftByJobTitle">
    <vt:lpwstr/>
  </property>
  <property fmtid="{D5CDD505-2E9C-101B-9397-08002B2CF9AE}" pid="62" name="FSC#CFGBAYERN@15.1400:SignAcceptDraftByFunction">
    <vt:lpwstr/>
  </property>
  <property fmtid="{D5CDD505-2E9C-101B-9397-08002B2CF9AE}" pid="63" name="FSC#CFGBAYERN@15.1400:SignAcceptDraftBySurname">
    <vt:lpwstr/>
  </property>
  <property fmtid="{D5CDD505-2E9C-101B-9397-08002B2CF9AE}" pid="64" name="FSC#CFGBAYERN@15.1400:SignAcceptDraftByNameAffix">
    <vt:lpwstr/>
  </property>
  <property fmtid="{D5CDD505-2E9C-101B-9397-08002B2CF9AE}" pid="65" name="FSC#CFGBAYERN@15.1400:SignAcceptDraftByTitle">
    <vt:lpwstr/>
  </property>
  <property fmtid="{D5CDD505-2E9C-101B-9397-08002B2CF9AE}" pid="66" name="FSC#CFGBAYERN@15.1400:SignAcceptDraftByFirstname">
    <vt:lpwstr/>
  </property>
  <property fmtid="{D5CDD505-2E9C-101B-9397-08002B2CF9AE}" pid="67" name="FSC#CFGBAYERN@15.1400:SignViewedByJobTitle">
    <vt:lpwstr/>
  </property>
  <property fmtid="{D5CDD505-2E9C-101B-9397-08002B2CF9AE}" pid="68" name="FSC#CFGBAYERN@15.1400:SignViewedByFunction">
    <vt:lpwstr/>
  </property>
  <property fmtid="{D5CDD505-2E9C-101B-9397-08002B2CF9AE}" pid="69" name="FSC#CFGBAYERN@15.1400:SignViewedBySurname">
    <vt:lpwstr/>
  </property>
  <property fmtid="{D5CDD505-2E9C-101B-9397-08002B2CF9AE}" pid="70" name="FSC#CFGBAYERN@15.1400:SignViewedByNameAffix">
    <vt:lpwstr/>
  </property>
  <property fmtid="{D5CDD505-2E9C-101B-9397-08002B2CF9AE}" pid="71" name="FSC#CFGBAYERN@15.1400:SignViewedByTitle">
    <vt:lpwstr/>
  </property>
  <property fmtid="{D5CDD505-2E9C-101B-9397-08002B2CF9AE}" pid="72" name="FSC#CFGBAYERN@15.1400:SignViewedByFirstname">
    <vt:lpwstr/>
  </property>
  <property fmtid="{D5CDD505-2E9C-101B-9397-08002B2CF9AE}" pid="73" name="FSC#CFGBAYERN@15.1400:TelNumberOwnerGroup">
    <vt:lpwstr/>
  </property>
  <property fmtid="{D5CDD505-2E9C-101B-9397-08002B2CF9AE}" pid="74" name="FSC#CFGBAYERN@15.1400:TelNumberOwner">
    <vt:lpwstr>0821 3295-133</vt:lpwstr>
  </property>
  <property fmtid="{D5CDD505-2E9C-101B-9397-08002B2CF9AE}" pid="75" name="FSC#CFGBAYERN@15.1400:TelNumberOwnerMobile">
    <vt:lpwstr/>
  </property>
  <property fmtid="{D5CDD505-2E9C-101B-9397-08002B2CF9AE}" pid="76" name="FSC#CFGBAYERN@15.1400:TelNumberOwnerPrivate">
    <vt:lpwstr/>
  </property>
  <property fmtid="{D5CDD505-2E9C-101B-9397-08002B2CF9AE}" pid="77" name="FSC#CFGBAYERN@15.1400:ReferredIncomingLetterDate">
    <vt:lpwstr/>
  </property>
  <property fmtid="{D5CDD505-2E9C-101B-9397-08002B2CF9AE}" pid="78" name="FSC#CFGBAYERN@15.1400:RefIerredncomingForeignNr">
    <vt:lpwstr/>
  </property>
  <property fmtid="{D5CDD505-2E9C-101B-9397-08002B2CF9AE}" pid="79" name="FSC#CFGBAYERN@15.1400:ReferredIncomingFileReference">
    <vt:lpwstr/>
  </property>
  <property fmtid="{D5CDD505-2E9C-101B-9397-08002B2CF9AE}" pid="80" name="FSC#CFGBAYERN@15.1400:SettlementLetterDate">
    <vt:lpwstr/>
  </property>
  <property fmtid="{D5CDD505-2E9C-101B-9397-08002B2CF9AE}" pid="81" name="FSC#CFGBAYERN@15.1400:URLOwnerGroup">
    <vt:lpwstr/>
  </property>
  <property fmtid="{D5CDD505-2E9C-101B-9397-08002B2CF9AE}" pid="82" name="FSC#CFGBAYERN@15.1400:TransportConnectionOwnerGroup">
    <vt:lpwstr/>
  </property>
  <property fmtid="{D5CDD505-2E9C-101B-9397-08002B2CF9AE}" pid="83" name="FSC#CFGBAYERN@15.1400:OwnerRoomNumber">
    <vt:lpwstr>433</vt:lpwstr>
  </property>
  <property fmtid="{D5CDD505-2E9C-101B-9397-08002B2CF9AE}" pid="84" name="FSC#CFGBAYERNEX@15.1800:ProcedureFileReference">
    <vt:lpwstr>M9652.15/56</vt:lpwstr>
  </property>
  <property fmtid="{D5CDD505-2E9C-101B-9397-08002B2CF9AE}" pid="85" name="FSC#CFGBAYERNEX@15.1800:OwnerSalutationFromGender">
    <vt:lpwstr>Herr</vt:lpwstr>
  </property>
  <property fmtid="{D5CDD505-2E9C-101B-9397-08002B2CF9AE}" pid="86" name="FSC#CFGBAYERNEX@15.1800:SignFinalVersionBy">
    <vt:lpwstr/>
  </property>
  <property fmtid="{D5CDD505-2E9C-101B-9397-08002B2CF9AE}" pid="87" name="FSC#CFGBAYERN@15.1400:SignApprovedAt">
    <vt:lpwstr/>
  </property>
  <property fmtid="{D5CDD505-2E9C-101B-9397-08002B2CF9AE}" pid="88" name="FSC#CFGBAYERN@15.1400:SignAcceptDraftAt">
    <vt:lpwstr/>
  </property>
  <property fmtid="{D5CDD505-2E9C-101B-9397-08002B2CF9AE}" pid="89" name="FSC#CFGBAYERN@15.1400:SignViewedAt">
    <vt:lpwstr/>
  </property>
  <property fmtid="{D5CDD505-2E9C-101B-9397-08002B2CF9AE}" pid="90" name="FSC#CFGBAYERN@15.1400:SubjectAreaShortTerm">
    <vt:lpwstr>Bayern 1920 - Regensburg</vt:lpwstr>
  </property>
  <property fmtid="{D5CDD505-2E9C-101B-9397-08002B2CF9AE}" pid="91" name="FSC#CFGBAYERN@15.1400:ProcedureBarCode">
    <vt:lpwstr>*COO.4001.106.8.2004990*</vt:lpwstr>
  </property>
  <property fmtid="{D5CDD505-2E9C-101B-9397-08002B2CF9AE}" pid="92" name="FSC#CFGBAYERN@15.1400:ProcedureCreatedOnAt">
    <vt:lpwstr>18.05.2020 08:05:52</vt:lpwstr>
  </property>
  <property fmtid="{D5CDD505-2E9C-101B-9397-08002B2CF9AE}" pid="93" name="FSC#CFGBAYERN@15.1400:CurrentDateTime">
    <vt:lpwstr>18.05.2020 10:54:54</vt:lpwstr>
  </property>
  <property fmtid="{D5CDD505-2E9C-101B-9397-08002B2CF9AE}" pid="94" name="FSC#CFGBAYERN@15.1400:RelatedReferencesSettlement">
    <vt:lpwstr/>
  </property>
  <property fmtid="{D5CDD505-2E9C-101B-9397-08002B2CF9AE}" pid="95" name="FSC#CFGBAYERN@15.1400:AssociatedProcedureTitle">
    <vt:lpwstr>Ausstellung Tempo, Tempo - Ausstellungssystem</vt:lpwstr>
  </property>
  <property fmtid="{D5CDD505-2E9C-101B-9397-08002B2CF9AE}" pid="96" name="FSC#CFGBAYERN@15.1400:SettlementTitle">
    <vt:lpwstr/>
  </property>
  <property fmtid="{D5CDD505-2E9C-101B-9397-08002B2CF9AE}" pid="97" name="FSC#CFGBAYERN@15.1400:IncomingTitle">
    <vt:lpwstr/>
  </property>
  <property fmtid="{D5CDD505-2E9C-101B-9397-08002B2CF9AE}" pid="98" name="FSC#CFGBAYERN@15.1400:RespoeLongName">
    <vt:lpwstr/>
  </property>
  <property fmtid="{D5CDD505-2E9C-101B-9397-08002B2CF9AE}" pid="99" name="FSC#CFGBAYERN@15.1400:RespoeShortName">
    <vt:lpwstr/>
  </property>
  <property fmtid="{D5CDD505-2E9C-101B-9397-08002B2CF9AE}" pid="100" name="FSC#CFGBAYERN@15.1400:RespoeOUSign">
    <vt:lpwstr/>
  </property>
  <property fmtid="{D5CDD505-2E9C-101B-9397-08002B2CF9AE}" pid="101" name="FSC#CFGBAYERN@15.1400:RespoeOrgStreet">
    <vt:lpwstr/>
  </property>
  <property fmtid="{D5CDD505-2E9C-101B-9397-08002B2CF9AE}" pid="102" name="FSC#CFGBAYERN@15.1400:RespoeOrgPobox">
    <vt:lpwstr/>
  </property>
  <property fmtid="{D5CDD505-2E9C-101B-9397-08002B2CF9AE}" pid="103" name="FSC#CFGBAYERN@15.1400:RespoeOrgZipcode">
    <vt:lpwstr/>
  </property>
  <property fmtid="{D5CDD505-2E9C-101B-9397-08002B2CF9AE}" pid="104" name="FSC#CFGBAYERN@15.1400:RespoeOrgCity">
    <vt:lpwstr/>
  </property>
  <property fmtid="{D5CDD505-2E9C-101B-9397-08002B2CF9AE}" pid="105" name="FSC#CFGBAYERN@15.1400:RespoeOrgState">
    <vt:lpwstr/>
  </property>
  <property fmtid="{D5CDD505-2E9C-101B-9397-08002B2CF9AE}" pid="106" name="FSC#CFGBAYERN@15.1400:RespoeOrgCountry">
    <vt:lpwstr/>
  </property>
  <property fmtid="{D5CDD505-2E9C-101B-9397-08002B2CF9AE}" pid="107" name="FSC#CFGBAYERN@15.1400:RespoeOrgDesc">
    <vt:lpwstr/>
  </property>
  <property fmtid="{D5CDD505-2E9C-101B-9397-08002B2CF9AE}" pid="108" name="FSC#CFGBAYERN@15.1400:RespoeOrgName">
    <vt:lpwstr/>
  </property>
  <property fmtid="{D5CDD505-2E9C-101B-9397-08002B2CF9AE}" pid="109" name="FSC#CFGBAYERN@15.1400:RespoeOrgAdditional1">
    <vt:lpwstr/>
  </property>
  <property fmtid="{D5CDD505-2E9C-101B-9397-08002B2CF9AE}" pid="110" name="FSC#CFGBAYERN@15.1400:RespoeOrgAdditional2">
    <vt:lpwstr/>
  </property>
  <property fmtid="{D5CDD505-2E9C-101B-9397-08002B2CF9AE}" pid="111" name="FSC#CFGBAYERN@15.1400:RespoeOrgAdditional3">
    <vt:lpwstr/>
  </property>
  <property fmtid="{D5CDD505-2E9C-101B-9397-08002B2CF9AE}" pid="112" name="FSC#CFGBAYERN@15.1400:RespoeOrgAdditional4">
    <vt:lpwstr/>
  </property>
  <property fmtid="{D5CDD505-2E9C-101B-9397-08002B2CF9AE}" pid="113" name="FSC#CFGBAYERN@15.1400:RespoeOrgAdditional5">
    <vt:lpwstr/>
  </property>
  <property fmtid="{D5CDD505-2E9C-101B-9397-08002B2CF9AE}" pid="114" name="FSC#CFGBAYERN@15.1400:RespoeOrgShortName">
    <vt:lpwstr/>
  </property>
  <property fmtid="{D5CDD505-2E9C-101B-9397-08002B2CF9AE}" pid="115" name="FSC#CFGBAYERN@15.1400:RespoeOrgNameAffix">
    <vt:lpwstr/>
  </property>
  <property fmtid="{D5CDD505-2E9C-101B-9397-08002B2CF9AE}" pid="116" name="FSC#CFGBAYERN@15.1400:SignSignByJobTitle">
    <vt:lpwstr/>
  </property>
  <property fmtid="{D5CDD505-2E9C-101B-9397-08002B2CF9AE}" pid="117" name="FSC#CFGBAYERN@15.1400:SignSignByFunction">
    <vt:lpwstr/>
  </property>
  <property fmtid="{D5CDD505-2E9C-101B-9397-08002B2CF9AE}" pid="118" name="FSC#CFGBAYERN@15.1400:SignSignBySurname">
    <vt:lpwstr/>
  </property>
  <property fmtid="{D5CDD505-2E9C-101B-9397-08002B2CF9AE}" pid="119" name="FSC#CFGBAYERN@15.1400:SignSignByNameAffix">
    <vt:lpwstr/>
  </property>
  <property fmtid="{D5CDD505-2E9C-101B-9397-08002B2CF9AE}" pid="120" name="FSC#CFGBAYERN@15.1400:SignSignByTitle">
    <vt:lpwstr/>
  </property>
  <property fmtid="{D5CDD505-2E9C-101B-9397-08002B2CF9AE}" pid="121" name="FSC#CFGBAYERN@15.1400:SignSignByFirstname">
    <vt:lpwstr/>
  </property>
  <property fmtid="{D5CDD505-2E9C-101B-9397-08002B2CF9AE}" pid="122" name="FSC#CFGBAYERN@15.1400:SignSignAt">
    <vt:lpwstr/>
  </property>
  <property fmtid="{D5CDD505-2E9C-101B-9397-08002B2CF9AE}" pid="123" name="FSC#COOELAK@1.1001:Subject">
    <vt:lpwstr>Bayern 1920 - Regensburg</vt:lpwstr>
  </property>
  <property fmtid="{D5CDD505-2E9C-101B-9397-08002B2CF9AE}" pid="124" name="FSC#COOELAK@1.1001:FileReference">
    <vt:lpwstr>M9652.15</vt:lpwstr>
  </property>
  <property fmtid="{D5CDD505-2E9C-101B-9397-08002B2CF9AE}" pid="125" name="FSC#COOELAK@1.1001:FileRefYear">
    <vt:lpwstr>2019</vt:lpwstr>
  </property>
  <property fmtid="{D5CDD505-2E9C-101B-9397-08002B2CF9AE}" pid="126" name="FSC#COOELAK@1.1001:FileRefOrdinal">
    <vt:lpwstr>1</vt:lpwstr>
  </property>
  <property fmtid="{D5CDD505-2E9C-101B-9397-08002B2CF9AE}" pid="127" name="FSC#COOELAK@1.1001:FileRefOU">
    <vt:lpwstr>HdBG</vt:lpwstr>
  </property>
  <property fmtid="{D5CDD505-2E9C-101B-9397-08002B2CF9AE}" pid="128" name="FSC#COOELAK@1.1001:Organization">
    <vt:lpwstr/>
  </property>
  <property fmtid="{D5CDD505-2E9C-101B-9397-08002B2CF9AE}" pid="129" name="FSC#COOELAK@1.1001:Owner">
    <vt:lpwstr>Herr Dr. Jahn</vt:lpwstr>
  </property>
  <property fmtid="{D5CDD505-2E9C-101B-9397-08002B2CF9AE}" pid="130" name="FSC#COOELAK@1.1001:OwnerExtension">
    <vt:lpwstr>133</vt:lpwstr>
  </property>
  <property fmtid="{D5CDD505-2E9C-101B-9397-08002B2CF9AE}" pid="131" name="FSC#COOELAK@1.1001:OwnerFaxExtension">
    <vt:lpwstr>08213295220</vt:lpwstr>
  </property>
  <property fmtid="{D5CDD505-2E9C-101B-9397-08002B2CF9AE}" pid="132" name="FSC#COOELAK@1.1001:DispatchedBy">
    <vt:lpwstr/>
  </property>
  <property fmtid="{D5CDD505-2E9C-101B-9397-08002B2CF9AE}" pid="133" name="FSC#COOELAK@1.1001:DispatchedAt">
    <vt:lpwstr/>
  </property>
  <property fmtid="{D5CDD505-2E9C-101B-9397-08002B2CF9AE}" pid="134" name="FSC#COOELAK@1.1001:ApprovedBy">
    <vt:lpwstr/>
  </property>
  <property fmtid="{D5CDD505-2E9C-101B-9397-08002B2CF9AE}" pid="135" name="FSC#COOELAK@1.1001:ApprovedAt">
    <vt:lpwstr/>
  </property>
  <property fmtid="{D5CDD505-2E9C-101B-9397-08002B2CF9AE}" pid="136" name="FSC#COOELAK@1.1001:Department">
    <vt:lpwstr>HdBG/1 (Referat 1 (HdBG))</vt:lpwstr>
  </property>
  <property fmtid="{D5CDD505-2E9C-101B-9397-08002B2CF9AE}" pid="137" name="FSC#COOELAK@1.1001:CreatedAt">
    <vt:lpwstr>18.05.2020</vt:lpwstr>
  </property>
  <property fmtid="{D5CDD505-2E9C-101B-9397-08002B2CF9AE}" pid="138" name="FSC#COOELAK@1.1001:OU">
    <vt:lpwstr>HdBG/1 (Referat 1 (HdBG))</vt:lpwstr>
  </property>
  <property fmtid="{D5CDD505-2E9C-101B-9397-08002B2CF9AE}" pid="139" name="FSC#COOELAK@1.1001:Priority">
    <vt:lpwstr/>
  </property>
  <property fmtid="{D5CDD505-2E9C-101B-9397-08002B2CF9AE}" pid="140" name="FSC#COOELAK@1.1001:ObjBarCode">
    <vt:lpwstr>*COO.4001.106.5.7529688*</vt:lpwstr>
  </property>
  <property fmtid="{D5CDD505-2E9C-101B-9397-08002B2CF9AE}" pid="141" name="FSC#COOELAK@1.1001:RefBarCode">
    <vt:lpwstr>*COO.4001.106.8.2004996*</vt:lpwstr>
  </property>
  <property fmtid="{D5CDD505-2E9C-101B-9397-08002B2CF9AE}" pid="142" name="FSC#COOELAK@1.1001:FileRefBarCode">
    <vt:lpwstr>*M9652.15*</vt:lpwstr>
  </property>
  <property fmtid="{D5CDD505-2E9C-101B-9397-08002B2CF9AE}" pid="143" name="FSC#COOELAK@1.1001:ExternalRef">
    <vt:lpwstr/>
  </property>
  <property fmtid="{D5CDD505-2E9C-101B-9397-08002B2CF9AE}" pid="144" name="FSC#COOELAK@1.1001:IncomingNumber">
    <vt:lpwstr>3</vt:lpwstr>
  </property>
  <property fmtid="{D5CDD505-2E9C-101B-9397-08002B2CF9AE}" pid="145" name="FSC#COOELAK@1.1001:IncomingSubject">
    <vt:lpwstr>2 LV Ausstellungsmöbel und Vitrinen</vt:lpwstr>
  </property>
  <property fmtid="{D5CDD505-2E9C-101B-9397-08002B2CF9AE}" pid="146" name="FSC#COOELAK@1.1001:ProcessResponsible">
    <vt:lpwstr>Jahn, Wolfgang, Dr., HdBG</vt:lpwstr>
  </property>
  <property fmtid="{D5CDD505-2E9C-101B-9397-08002B2CF9AE}" pid="147" name="FSC#COOELAK@1.1001:ProcessResponsiblePhone">
    <vt:lpwstr>0821 3295-133</vt:lpwstr>
  </property>
  <property fmtid="{D5CDD505-2E9C-101B-9397-08002B2CF9AE}" pid="148" name="FSC#COOELAK@1.1001:ProcessResponsibleMail">
    <vt:lpwstr>wolfgang.jahn@hdbg.bayern.de</vt:lpwstr>
  </property>
  <property fmtid="{D5CDD505-2E9C-101B-9397-08002B2CF9AE}" pid="149" name="FSC#COOELAK@1.1001:ProcessResponsibleFax">
    <vt:lpwstr/>
  </property>
  <property fmtid="{D5CDD505-2E9C-101B-9397-08002B2CF9AE}" pid="150" name="FSC#COOELAK@1.1001:ApproverFirstName">
    <vt:lpwstr/>
  </property>
  <property fmtid="{D5CDD505-2E9C-101B-9397-08002B2CF9AE}" pid="151" name="FSC#COOELAK@1.1001:ApproverSurName">
    <vt:lpwstr/>
  </property>
  <property fmtid="{D5CDD505-2E9C-101B-9397-08002B2CF9AE}" pid="152" name="FSC#COOELAK@1.1001:ApproverTitle">
    <vt:lpwstr/>
  </property>
  <property fmtid="{D5CDD505-2E9C-101B-9397-08002B2CF9AE}" pid="153" name="FSC#COOELAK@1.1001:ExternalDate">
    <vt:lpwstr/>
  </property>
  <property fmtid="{D5CDD505-2E9C-101B-9397-08002B2CF9AE}" pid="154" name="FSC#COOELAK@1.1001:SettlementApprovedAt">
    <vt:lpwstr/>
  </property>
  <property fmtid="{D5CDD505-2E9C-101B-9397-08002B2CF9AE}" pid="155" name="FSC#COOELAK@1.1001:BaseNumber">
    <vt:lpwstr>M9652</vt:lpwstr>
  </property>
  <property fmtid="{D5CDD505-2E9C-101B-9397-08002B2CF9AE}" pid="156" name="FSC#COOELAK@1.1001:CurrentUserRolePos">
    <vt:lpwstr>Registratur</vt:lpwstr>
  </property>
  <property fmtid="{D5CDD505-2E9C-101B-9397-08002B2CF9AE}" pid="157" name="FSC#COOELAK@1.1001:CurrentUserEmail">
    <vt:lpwstr>wolfgang.schaile@hdbg.bayern.de</vt:lpwstr>
  </property>
  <property fmtid="{D5CDD505-2E9C-101B-9397-08002B2CF9AE}" pid="158" name="FSC#ELAKGOV@1.1001:PersonalSubjGender">
    <vt:lpwstr/>
  </property>
  <property fmtid="{D5CDD505-2E9C-101B-9397-08002B2CF9AE}" pid="159" name="FSC#ELAKGOV@1.1001:PersonalSubjFirstName">
    <vt:lpwstr/>
  </property>
  <property fmtid="{D5CDD505-2E9C-101B-9397-08002B2CF9AE}" pid="160" name="FSC#ELAKGOV@1.1001:PersonalSubjSurName">
    <vt:lpwstr/>
  </property>
  <property fmtid="{D5CDD505-2E9C-101B-9397-08002B2CF9AE}" pid="161" name="FSC#ELAKGOV@1.1001:PersonalSubjSalutation">
    <vt:lpwstr/>
  </property>
  <property fmtid="{D5CDD505-2E9C-101B-9397-08002B2CF9AE}" pid="162" name="FSC#ELAKGOV@1.1001:PersonalSubjAddress">
    <vt:lpwstr/>
  </property>
  <property fmtid="{D5CDD505-2E9C-101B-9397-08002B2CF9AE}" pid="163" name="FSC#ATSTATECFG@1.1001:Office">
    <vt:lpwstr/>
  </property>
  <property fmtid="{D5CDD505-2E9C-101B-9397-08002B2CF9AE}" pid="164" name="FSC#ATSTATECFG@1.1001:Agent">
    <vt:lpwstr>Dr. Wolfgang Jahn</vt:lpwstr>
  </property>
  <property fmtid="{D5CDD505-2E9C-101B-9397-08002B2CF9AE}" pid="165" name="FSC#ATSTATECFG@1.1001:AgentPhone">
    <vt:lpwstr>0821 3295-133</vt:lpwstr>
  </property>
  <property fmtid="{D5CDD505-2E9C-101B-9397-08002B2CF9AE}" pid="166" name="FSC#ATSTATECFG@1.1001:DepartmentFax">
    <vt:lpwstr/>
  </property>
  <property fmtid="{D5CDD505-2E9C-101B-9397-08002B2CF9AE}" pid="167" name="FSC#ATSTATECFG@1.1001:DepartmentEmail">
    <vt:lpwstr/>
  </property>
  <property fmtid="{D5CDD505-2E9C-101B-9397-08002B2CF9AE}" pid="168" name="FSC#ATSTATECFG@1.1001:SubfileDate">
    <vt:lpwstr>18.05.2020</vt:lpwstr>
  </property>
  <property fmtid="{D5CDD505-2E9C-101B-9397-08002B2CF9AE}" pid="169" name="FSC#ATSTATECFG@1.1001:SubfileSubject">
    <vt:lpwstr>2 LV Ausstellungsmöbel und Vitrinen</vt:lpwstr>
  </property>
  <property fmtid="{D5CDD505-2E9C-101B-9397-08002B2CF9AE}" pid="170" name="FSC#ATSTATECFG@1.1001:DepartmentZipCode">
    <vt:lpwstr/>
  </property>
  <property fmtid="{D5CDD505-2E9C-101B-9397-08002B2CF9AE}" pid="171" name="FSC#ATSTATECFG@1.1001:DepartmentCountry">
    <vt:lpwstr/>
  </property>
  <property fmtid="{D5CDD505-2E9C-101B-9397-08002B2CF9AE}" pid="172" name="FSC#ATSTATECFG@1.1001:DepartmentCity">
    <vt:lpwstr/>
  </property>
  <property fmtid="{D5CDD505-2E9C-101B-9397-08002B2CF9AE}" pid="173" name="FSC#ATSTATECFG@1.1001:DepartmentStreet">
    <vt:lpwstr/>
  </property>
  <property fmtid="{D5CDD505-2E9C-101B-9397-08002B2CF9AE}" pid="174" name="FSC#ATSTATECFG@1.1001:DepartmentDVR">
    <vt:lpwstr/>
  </property>
  <property fmtid="{D5CDD505-2E9C-101B-9397-08002B2CF9AE}" pid="175" name="FSC#ATSTATECFG@1.1001:DepartmentUID">
    <vt:lpwstr/>
  </property>
  <property fmtid="{D5CDD505-2E9C-101B-9397-08002B2CF9AE}" pid="176" name="FSC#ATSTATECFG@1.1001:SubfileReference">
    <vt:lpwstr>M9652.15/56/3</vt:lpwstr>
  </property>
  <property fmtid="{D5CDD505-2E9C-101B-9397-08002B2CF9AE}" pid="177" name="FSC#ATSTATECFG@1.1001:Clause">
    <vt:lpwstr/>
  </property>
  <property fmtid="{D5CDD505-2E9C-101B-9397-08002B2CF9AE}" pid="178" name="FSC#ATSTATECFG@1.1001:ApprovedSignature">
    <vt:lpwstr/>
  </property>
  <property fmtid="{D5CDD505-2E9C-101B-9397-08002B2CF9AE}" pid="179" name="FSC#ATSTATECFG@1.1001:BankAccount">
    <vt:lpwstr/>
  </property>
  <property fmtid="{D5CDD505-2E9C-101B-9397-08002B2CF9AE}" pid="180" name="FSC#ATSTATECFG@1.1001:BankAccountOwner">
    <vt:lpwstr/>
  </property>
  <property fmtid="{D5CDD505-2E9C-101B-9397-08002B2CF9AE}" pid="181" name="FSC#ATSTATECFG@1.1001:BankInstitute">
    <vt:lpwstr/>
  </property>
  <property fmtid="{D5CDD505-2E9C-101B-9397-08002B2CF9AE}" pid="182" name="FSC#ATSTATECFG@1.1001:BankAccountID">
    <vt:lpwstr/>
  </property>
  <property fmtid="{D5CDD505-2E9C-101B-9397-08002B2CF9AE}" pid="183" name="FSC#ATSTATECFG@1.1001:BankAccountIBAN">
    <vt:lpwstr/>
  </property>
  <property fmtid="{D5CDD505-2E9C-101B-9397-08002B2CF9AE}" pid="184" name="FSC#ATSTATECFG@1.1001:BankAccountBIC">
    <vt:lpwstr/>
  </property>
  <property fmtid="{D5CDD505-2E9C-101B-9397-08002B2CF9AE}" pid="185" name="FSC#ATSTATECFG@1.1001:BankName">
    <vt:lpwstr/>
  </property>
  <property fmtid="{D5CDD505-2E9C-101B-9397-08002B2CF9AE}" pid="186" name="FSC#COOELAK@1.1001:ObjectAddressees">
    <vt:lpwstr/>
  </property>
  <property fmtid="{D5CDD505-2E9C-101B-9397-08002B2CF9AE}" pid="187" name="FSC#COOELAK@1.1001:replyreference">
    <vt:lpwstr/>
  </property>
  <property fmtid="{D5CDD505-2E9C-101B-9397-08002B2CF9AE}" pid="188" name="FSC#FSCGOVDE@1.1001:FileRefOUEmail">
    <vt:lpwstr/>
  </property>
  <property fmtid="{D5CDD505-2E9C-101B-9397-08002B2CF9AE}" pid="189" name="FSC#FSCGOVDE@1.1001:ProcedureReference">
    <vt:lpwstr>M9652.15/56</vt:lpwstr>
  </property>
  <property fmtid="{D5CDD505-2E9C-101B-9397-08002B2CF9AE}" pid="190" name="FSC#FSCGOVDE@1.1001:FileSubject">
    <vt:lpwstr>Bayern 1920 - Regensburg</vt:lpwstr>
  </property>
  <property fmtid="{D5CDD505-2E9C-101B-9397-08002B2CF9AE}" pid="191" name="FSC#FSCGOVDE@1.1001:ProcedureSubject">
    <vt:lpwstr>Ausschreibung Ausstellung Tempo, Tempo - Ausstellungssystem</vt:lpwstr>
  </property>
  <property fmtid="{D5CDD505-2E9C-101B-9397-08002B2CF9AE}" pid="192" name="FSC#FSCGOVDE@1.1001:SignFinalVersionBy">
    <vt:lpwstr/>
  </property>
  <property fmtid="{D5CDD505-2E9C-101B-9397-08002B2CF9AE}" pid="193" name="FSC#FSCGOVDE@1.1001:SignFinalVersionAt">
    <vt:lpwstr/>
  </property>
  <property fmtid="{D5CDD505-2E9C-101B-9397-08002B2CF9AE}" pid="194" name="FSC#FSCGOVDE@1.1001:ProcedureRefBarCode">
    <vt:lpwstr>*M9652.15/56*</vt:lpwstr>
  </property>
  <property fmtid="{D5CDD505-2E9C-101B-9397-08002B2CF9AE}" pid="195" name="FSC#FSCGOVDE@1.1001:FileAddSubj">
    <vt:lpwstr/>
  </property>
  <property fmtid="{D5CDD505-2E9C-101B-9397-08002B2CF9AE}" pid="196" name="FSC#FSCGOVDE@1.1001:DocumentSubj">
    <vt:lpwstr>1 Vorbemerkungen zum LV</vt:lpwstr>
  </property>
  <property fmtid="{D5CDD505-2E9C-101B-9397-08002B2CF9AE}" pid="197" name="FSC#FSCGOVDE@1.1001:FileRel">
    <vt:lpwstr/>
  </property>
  <property fmtid="{D5CDD505-2E9C-101B-9397-08002B2CF9AE}" pid="198" name="FSC#DEPRECONFIG@15.1001:DocumentTitle">
    <vt:lpwstr/>
  </property>
  <property fmtid="{D5CDD505-2E9C-101B-9397-08002B2CF9AE}" pid="199" name="FSC#DEPRECONFIG@15.1001:ProcedureTitle">
    <vt:lpwstr>Ausstellung Tempo, Tempo - Ausstellungssystem</vt:lpwstr>
  </property>
  <property fmtid="{D5CDD505-2E9C-101B-9397-08002B2CF9AE}" pid="200" name="FSC#DEPRECONFIG@15.1001:AuthorTitle">
    <vt:lpwstr>Dr.</vt:lpwstr>
  </property>
  <property fmtid="{D5CDD505-2E9C-101B-9397-08002B2CF9AE}" pid="201" name="FSC#DEPRECONFIG@15.1001:AuthorSalution">
    <vt:lpwstr/>
  </property>
  <property fmtid="{D5CDD505-2E9C-101B-9397-08002B2CF9AE}" pid="202" name="FSC#DEPRECONFIG@15.1001:AuthorName">
    <vt:lpwstr>Wolfgang Jahn</vt:lpwstr>
  </property>
  <property fmtid="{D5CDD505-2E9C-101B-9397-08002B2CF9AE}" pid="203" name="FSC#DEPRECONFIG@15.1001:AuthorMail">
    <vt:lpwstr>wolfgang.jahn@hdbg.bayern.de</vt:lpwstr>
  </property>
  <property fmtid="{D5CDD505-2E9C-101B-9397-08002B2CF9AE}" pid="204" name="FSC#DEPRECONFIG@15.1001:AuthorTelephone">
    <vt:lpwstr>0821 3295-133</vt:lpwstr>
  </property>
  <property fmtid="{D5CDD505-2E9C-101B-9397-08002B2CF9AE}" pid="205" name="FSC#DEPRECONFIG@15.1001:AuthorFax">
    <vt:lpwstr>08213295220</vt:lpwstr>
  </property>
  <property fmtid="{D5CDD505-2E9C-101B-9397-08002B2CF9AE}" pid="206" name="FSC#DEPRECONFIG@15.1001:AuthorOE">
    <vt:lpwstr>HdBG/1 (Referat 1 (HdBG))</vt:lpwstr>
  </property>
  <property fmtid="{D5CDD505-2E9C-101B-9397-08002B2CF9AE}" pid="207" name="FSC#COOSYSTEM@1.1:Container">
    <vt:lpwstr>COO.4001.106.5.7529688</vt:lpwstr>
  </property>
  <property fmtid="{D5CDD505-2E9C-101B-9397-08002B2CF9AE}" pid="208" name="FSC#FSCFOLIO@1.1001:docpropproject">
    <vt:lpwstr/>
  </property>
</Properties>
</file>